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延续-156" sheetId="1" r:id="rId1"/>
    <sheet name="第二批-91" sheetId="2" r:id="rId2"/>
    <sheet name="第三批-19" sheetId="3" r:id="rId3"/>
    <sheet name="第四批-10" sheetId="4" r:id="rId4"/>
  </sheets>
  <definedNames>
    <definedName name="_xlnm._FilterDatabase" localSheetId="0" hidden="1">'延续-156'!$A$4:$AA$160</definedName>
    <definedName name="_xlnm._FilterDatabase" localSheetId="1" hidden="1">'第二批-91'!$A$6:$AA$118</definedName>
    <definedName name="_xlnm._FilterDatabase" localSheetId="2" hidden="1">'第三批-19'!$A$6:$AA$25</definedName>
    <definedName name="_xlnm._FilterDatabase" localSheetId="3" hidden="1">'第四批-10'!$A$6:$W$16</definedName>
    <definedName name="_xlnm.Print_Titles" localSheetId="3">'第四批-10'!$4:$6</definedName>
    <definedName name="_xlnm.Print_Area" localSheetId="3">'第四批-10'!$A$1:$W$16</definedName>
    <definedName name="_xlnm.Print_Titles" localSheetId="0">'延续-156'!$4:$4</definedName>
    <definedName name="_xlnm.Print_Titles" localSheetId="1">'第二批-91'!$4:$6</definedName>
    <definedName name="_xlnm.Print_Titles" localSheetId="2">'第三批-19'!$4:$6</definedName>
    <definedName name="_xlnm.Print_Area" localSheetId="2">'第三批-19'!$A$1:$S$25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<sst xmlns="http://schemas.openxmlformats.org/spreadsheetml/2006/main" count="2691" uniqueCount="1078">
  <si>
    <t>附件1-1</t>
  </si>
  <si>
    <t>2025年度兵团科技计划项目（延续）清单</t>
  </si>
  <si>
    <t>单位：万元</t>
  </si>
  <si>
    <t>序号</t>
  </si>
  <si>
    <t>项目编号</t>
  </si>
  <si>
    <t>项目名称</t>
  </si>
  <si>
    <t>计划类别</t>
  </si>
  <si>
    <t>项目承担学院/单位</t>
  </si>
  <si>
    <t>项目参与单位</t>
  </si>
  <si>
    <t>项目负责人</t>
  </si>
  <si>
    <t>实施年限</t>
  </si>
  <si>
    <r>
      <rPr>
        <sz val="11"/>
        <color rgb="FF000000"/>
        <rFont val="黑体"/>
        <charset val="134"/>
      </rPr>
      <t>财政</t>
    </r>
    <r>
      <rPr>
        <sz val="11"/>
        <color rgb="FF000000"/>
        <rFont val="黑体"/>
        <charset val="134"/>
      </rPr>
      <t xml:space="preserve">
经费</t>
    </r>
  </si>
  <si>
    <r>
      <rPr>
        <sz val="11"/>
        <color rgb="FF000000"/>
        <rFont val="黑体"/>
        <charset val="134"/>
      </rPr>
      <t>自筹</t>
    </r>
    <r>
      <rPr>
        <sz val="11"/>
        <color rgb="FF000000"/>
        <rFont val="黑体"/>
        <charset val="134"/>
      </rPr>
      <t xml:space="preserve">
经费</t>
    </r>
  </si>
  <si>
    <t>负责科室</t>
  </si>
  <si>
    <r>
      <rPr>
        <sz val="11"/>
        <color rgb="FF000000"/>
        <rFont val="黑体"/>
        <charset val="134"/>
      </rPr>
      <t>资金拨付</t>
    </r>
    <r>
      <rPr>
        <sz val="11"/>
        <color rgb="FF000000"/>
        <rFont val="黑体"/>
        <charset val="134"/>
      </rPr>
      <t xml:space="preserve">
单位</t>
    </r>
  </si>
  <si>
    <t>备注</t>
  </si>
  <si>
    <t>2023AA001</t>
  </si>
  <si>
    <t>企业数字化智能化转型关键技术研发及应用示范</t>
  </si>
  <si>
    <t>IPv6背景下“区块链+电子政务”关键技术研究与应用示范</t>
  </si>
  <si>
    <t>重大科技项目计划</t>
  </si>
  <si>
    <t>信息科学与技术学院（网络空间安全学院）</t>
  </si>
  <si>
    <t>新疆数字兵团信息产业发展有限责任公司</t>
  </si>
  <si>
    <t>高攀</t>
  </si>
  <si>
    <t>2023年至2025年</t>
  </si>
  <si>
    <t>自科办</t>
  </si>
  <si>
    <t>石河子大学</t>
  </si>
  <si>
    <t>2023AA008</t>
  </si>
  <si>
    <t>兵团棉花育种AI大模型研究</t>
  </si>
  <si>
    <t>农学院</t>
  </si>
  <si>
    <t>浙江大学，北京大蚯蚓数字科技有限公司，中国农业科学院农业环境与可持续发展研究所</t>
  </si>
  <si>
    <t>孙杰</t>
  </si>
  <si>
    <t>2023年至2026年</t>
  </si>
  <si>
    <t>2024AA003</t>
  </si>
  <si>
    <t>沙戈荒光伏电站+生态治理综合技术研究及示范</t>
  </si>
  <si>
    <t>能源与材料学院</t>
  </si>
  <si>
    <t>新疆天富集团有限责任公司,中国能源建设集团新疆电力设计院有限公司,中国科学院新疆生态与地理研究所</t>
  </si>
  <si>
    <t>张立新</t>
  </si>
  <si>
    <t>2024年至2026年</t>
  </si>
  <si>
    <t>新能源科技创新工程</t>
  </si>
  <si>
    <t>2024AA010</t>
  </si>
  <si>
    <t>合肥讯飞数码科技有限公司,新疆生态保护协会</t>
  </si>
  <si>
    <t>赵庆展</t>
  </si>
  <si>
    <t>2022AB011</t>
  </si>
  <si>
    <t>新疆绿洲节水抑盐灌排协同产能提升技术模式与应用（国家配套项目）</t>
  </si>
  <si>
    <t>2022AB011-01盐碱土改良及作物抑盐高产复合栽培（2021YFD1900801）</t>
  </si>
  <si>
    <t>国家重点研发计划部省联动项目</t>
  </si>
  <si>
    <t>水利建筑工程学院</t>
  </si>
  <si>
    <t>张金珠</t>
  </si>
  <si>
    <t>2022年-2025年　</t>
  </si>
  <si>
    <t>—</t>
  </si>
  <si>
    <t>2023AB004</t>
  </si>
  <si>
    <t>林果产业关键技术研究</t>
  </si>
  <si>
    <t>2023AB004-02新型NFC及益生葡萄果汁加工关键技术研究与示范</t>
  </si>
  <si>
    <t>重点领域科技攻关计划</t>
  </si>
  <si>
    <t>食品学院</t>
  </si>
  <si>
    <t>南京财经大学,新疆雪山果园食品有限公司</t>
  </si>
  <si>
    <t>程卫东</t>
  </si>
  <si>
    <t>2023AB004-03香梨重要病害生物防治关键技术研究</t>
  </si>
  <si>
    <t>生命科学学院</t>
  </si>
  <si>
    <t>新疆生产建设兵团第二师农业科学研究所,华中农业大学</t>
  </si>
  <si>
    <t>孙黎</t>
  </si>
  <si>
    <t>生物技术在特色农业产业应用关键技术研究</t>
  </si>
  <si>
    <t>2023AB006-02新疆主要农作物高效基因编辑技术体系的建立和高产优质新种质创制</t>
  </si>
  <si>
    <t>南京农业大学,陕西师范大学</t>
  </si>
  <si>
    <t>祝建波</t>
  </si>
  <si>
    <t>2023AB006-04高白鲑鲑精蛋白高效制备关键技术与产品开发研究</t>
  </si>
  <si>
    <t>新疆农垦科学院,新疆赛湖渔业科技开发有限公司</t>
  </si>
  <si>
    <t>张建</t>
  </si>
  <si>
    <t>2023AB012</t>
  </si>
  <si>
    <t>管道装备关键核心技术攻关及产业化示范</t>
  </si>
  <si>
    <r>
      <rPr>
        <sz val="11"/>
        <color rgb="FF000000"/>
        <rFont val="FangSong"/>
        <charset val="134"/>
      </rPr>
      <t>2023AB011-02工业CO</t>
    </r>
    <r>
      <rPr>
        <sz val="8"/>
        <color rgb="FF000000"/>
        <rFont val="FangSong"/>
        <charset val="134"/>
      </rPr>
      <t>2</t>
    </r>
    <r>
      <rPr>
        <sz val="11"/>
        <color rgb="FF000000"/>
        <rFont val="FangSong"/>
        <charset val="134"/>
      </rPr>
      <t>捕集与利用关键技术研发及应用</t>
    </r>
  </si>
  <si>
    <t>化学化工学院</t>
  </si>
  <si>
    <t>奎屯锦疆化工有限公司,中国石油大学（华东）</t>
  </si>
  <si>
    <t>李兆敏</t>
  </si>
  <si>
    <t>2023AB014</t>
  </si>
  <si>
    <t>棉花生产智慧农场关键技术装备创制与应用（国家配套项目）</t>
  </si>
  <si>
    <t>机械电气工程学院</t>
  </si>
  <si>
    <t>新疆农垦科学院，中华全国供销合作总社郑州棉麻工程技术设计研究所，新疆天鹅现代农业机械装备有限公司，北京市农林科学院智能装备技术研究中心</t>
  </si>
  <si>
    <t>张若宇</t>
  </si>
  <si>
    <t>2023AB016</t>
  </si>
  <si>
    <t>公共安全关键技术研究与示范</t>
  </si>
  <si>
    <t>2023AB016-01双碳背景下疆内既有结构韧性抗震加固关键技术的构建与实现</t>
  </si>
  <si>
    <t>河海大学,昆玉市华锦新型建材科技有限公司</t>
  </si>
  <si>
    <t>沈德建</t>
  </si>
  <si>
    <t>2023AB018</t>
  </si>
  <si>
    <t>精准医学及智慧医疗关键技术研究</t>
  </si>
  <si>
    <t>2023AB018-10南疆地区个性化营养干预对妊娠期糖尿病预防的应用研究</t>
  </si>
  <si>
    <t>石河子大学第一附属医院</t>
  </si>
  <si>
    <t>石河子大学,新疆生产建设兵团第一师阿拉尔医院,新疆生产建设兵团第三师总院图木舒克院区</t>
  </si>
  <si>
    <t>张玉</t>
  </si>
  <si>
    <t>2023AB018-11开发智能辅助诊断系统在南疆儿童先天性心脏病筛查中的应用研究</t>
  </si>
  <si>
    <t>潘金勇</t>
  </si>
  <si>
    <t>2023AB018-12兵团心血管专科联盟内房颤疾病防治体系构建和南疆区域示范推广</t>
  </si>
  <si>
    <t>新疆生产建设兵团第三师总医院（喀什院区）</t>
  </si>
  <si>
    <t>刘克坚</t>
  </si>
  <si>
    <t>2023AB019</t>
  </si>
  <si>
    <t>2023AB029</t>
  </si>
  <si>
    <t>新能源产业关键核心技术攻关及产业化示范</t>
  </si>
  <si>
    <t>高效稳定钙钛矿-硅叠层太阳能电池组件关键技术研究及应用示范</t>
  </si>
  <si>
    <t>理学院</t>
  </si>
  <si>
    <t>华中科技大学,重庆大学,新疆天富金阳新能源有限责任公司</t>
  </si>
  <si>
    <t>陈江照</t>
  </si>
  <si>
    <t>2023AB033</t>
  </si>
  <si>
    <t>节能环保产业关键核心技术攻关及产业化示范</t>
  </si>
  <si>
    <t>可再生能源碱性电解水低碳制绿氢技术研发与应用示范</t>
  </si>
  <si>
    <t>天津大学,塔里木大学</t>
  </si>
  <si>
    <t>张金利</t>
  </si>
  <si>
    <t>2023AB045</t>
  </si>
  <si>
    <t>中药民族药研制关键技术研究</t>
  </si>
  <si>
    <t>全国名中医蔡钢治疗慢性胃炎经验方“健脾和胃方”的物质基础和作用机制研究</t>
  </si>
  <si>
    <t>王新春</t>
  </si>
  <si>
    <t>2023AB046</t>
  </si>
  <si>
    <t>全国名中医袁今奇治疗冠心病PCI术后有效组方优化及疗效机制研究</t>
  </si>
  <si>
    <t>-</t>
  </si>
  <si>
    <t>甘霞</t>
  </si>
  <si>
    <t>2023AB047</t>
  </si>
  <si>
    <t>特色药材没食子黏膜炎症治疗系列产品的研发</t>
  </si>
  <si>
    <t>药学院</t>
  </si>
  <si>
    <t>四川大学,新疆维吾尔自治区维吾尔医医院</t>
  </si>
  <si>
    <t>韩博</t>
  </si>
  <si>
    <t>2023AB048</t>
  </si>
  <si>
    <t>基于数据驱动的老年照护体系研究与应用示范</t>
  </si>
  <si>
    <t>医学院</t>
  </si>
  <si>
    <t>石河子市人民医院,新疆生产建设兵团第三师总医院五十一团分院,华中科技大学,四川华迪信息技术有限公司</t>
  </si>
  <si>
    <t>左彭湘</t>
  </si>
  <si>
    <t>2023AB049</t>
  </si>
  <si>
    <r>
      <rPr>
        <sz val="11"/>
        <color rgb="FF000000"/>
        <rFont val="FangSong"/>
        <charset val="134"/>
      </rPr>
      <t>人体多器官微流控芯片平台的研发及在纳米TiO</t>
    </r>
    <r>
      <rPr>
        <sz val="8"/>
        <color rgb="FF000000"/>
        <rFont val="FangSong"/>
        <charset val="134"/>
      </rPr>
      <t>2</t>
    </r>
    <r>
      <rPr>
        <sz val="11"/>
        <color rgb="FF000000"/>
        <rFont val="FangSong"/>
        <charset val="134"/>
      </rPr>
      <t>毒性研究和新疆特色药物筛选中的应用</t>
    </r>
  </si>
  <si>
    <t>复旦大学</t>
  </si>
  <si>
    <t>宋关玲</t>
  </si>
  <si>
    <t>2023AB050</t>
  </si>
  <si>
    <t>南疆母婴群体肠道微生物组特征及典型慢性疾病的微生物标记研究与临床应用</t>
  </si>
  <si>
    <t>江南大学,华中农业大学,喀什地区第一人民医院,新疆生产建设兵团第一师医院,新疆生产建设兵团第三师总医院,新疆生产建设兵团第四师医院</t>
  </si>
  <si>
    <t>田丰伟</t>
  </si>
  <si>
    <t>2023AB052</t>
  </si>
  <si>
    <t>南疆高产优质甘草选育及种植关键技术研究与应用示范</t>
  </si>
  <si>
    <t>新疆农发集团有限责任公司,陕西师范大学</t>
  </si>
  <si>
    <t>李鸿彬</t>
  </si>
  <si>
    <t>2023AB053</t>
  </si>
  <si>
    <t>地方高发及常见病防诊治策略及关键技术研究与应用</t>
  </si>
  <si>
    <t>免疫原性细胞死亡的新型结核杆菌融合菌株的研制及其应用</t>
  </si>
  <si>
    <t>四川大学华西医院生物治疗国家重点实验室</t>
  </si>
  <si>
    <t>张万江</t>
  </si>
  <si>
    <t>2023AB054</t>
  </si>
  <si>
    <t>纳米药物递送系统在新疆高发病中的精准治疗研究</t>
  </si>
  <si>
    <t>石河子大学医学院第一附属医院,新疆生产建设兵团第三师总医院,新疆华世丹药业股份有限公司</t>
  </si>
  <si>
    <t>李永生</t>
  </si>
  <si>
    <t>2023AB055</t>
  </si>
  <si>
    <t>TIE2抑制吞噬杯形成介导癌细胞免疫逃逸促进宫颈癌进展机制的研究和应用</t>
  </si>
  <si>
    <t>杨萍</t>
  </si>
  <si>
    <t>2023AB056</t>
  </si>
  <si>
    <t>食管癌卢戈氏碘染色适宜早期诊断技术在南疆地区的推广应用研究</t>
  </si>
  <si>
    <t>新疆生产建设兵团第三师总医院,新疆生产建设兵团第三师医院喀什院区,新疆生产建设兵团第一师医院阿克苏院区,新疆生产建设兵团第四师医院,新疆生产建设兵团第二师库尔勒医院</t>
  </si>
  <si>
    <t>田书信</t>
  </si>
  <si>
    <t>2023AB057</t>
  </si>
  <si>
    <t>机器学习驱动的糖尿病高危人群筛选方法研究及应用</t>
  </si>
  <si>
    <t>河北工业大学</t>
  </si>
  <si>
    <t>崔庆华</t>
  </si>
  <si>
    <t>2023AB058</t>
  </si>
  <si>
    <t>氧化铁纳米粒靶向巨噬细胞在食管癌临床前治疗的作用机制研究</t>
  </si>
  <si>
    <t>石河子大学，澳大利亚昆士兰大学生物工程和纳米技术研究所</t>
  </si>
  <si>
    <t>胡建明</t>
  </si>
  <si>
    <t>2023AB059</t>
  </si>
  <si>
    <t>信息技术产业关键核心技术攻关及产业化示范</t>
  </si>
  <si>
    <t>兵团水利数字孪生流域与水利智能业务建设关键技术研究与应用</t>
  </si>
  <si>
    <t>新疆生产建设兵团河湖与水文水资源中心</t>
  </si>
  <si>
    <t>何新林</t>
  </si>
  <si>
    <t>2023AB060</t>
  </si>
  <si>
    <t>灌区高含沙渠道雷达测流关键技术研究及示范</t>
  </si>
  <si>
    <t>中国农业大学,北京市农林科学院信息技术研究中心,第八师石河子市水利工程管理服务中心</t>
  </si>
  <si>
    <t>金瑾</t>
  </si>
  <si>
    <t>2023AB061</t>
  </si>
  <si>
    <t>食品安全关键技术研究与应用示范</t>
  </si>
  <si>
    <t>原料乳兽药残留快检关键技术集成与应用示范</t>
  </si>
  <si>
    <t>广州大学,华南理工大学,新疆天山云牧乳业有限责任公司,新疆农垦科学院</t>
  </si>
  <si>
    <t>郭筱兵</t>
  </si>
  <si>
    <t>2023AB069</t>
  </si>
  <si>
    <t>高产优质牧草品种筛选及高效生产关键技术研究与示范</t>
  </si>
  <si>
    <t>高产优质牧草羊草品种筛选及高效生产关键技术集成与示范</t>
  </si>
  <si>
    <t>动物科技学院</t>
  </si>
  <si>
    <t>第八师136团农业技术中心，第一师4团农业技术中心</t>
  </si>
  <si>
    <t>马春晖</t>
  </si>
  <si>
    <t>2023AB070</t>
  </si>
  <si>
    <t>南疆抗逆、高产优质苜蓿品种选育及高效栽培技术研究与示范</t>
  </si>
  <si>
    <t>中国科学院植物研究所，中国农业大学，第三师农业科学研究所</t>
  </si>
  <si>
    <t>王柏臣</t>
  </si>
  <si>
    <t>2023AB073</t>
  </si>
  <si>
    <t>设施农业优质高效及作物绿色发展与精准监测关键技术研究</t>
  </si>
  <si>
    <t>基于光-电能转换的南疆暗管排水循环利用关键技术研发与示范</t>
  </si>
  <si>
    <t>华中科技大学，第三师农业科学研究所，贵州天励恩科技有限公司</t>
  </si>
  <si>
    <t>刘洪光</t>
  </si>
  <si>
    <t>2023AB076</t>
  </si>
  <si>
    <t>特色林果精深加工与配套栽培关键技术研究</t>
  </si>
  <si>
    <t>沙棘保鲜贮藏干燥及高值化功能产品研发与应用</t>
  </si>
  <si>
    <t>青岛海军食品与营养创新研究院（青岛特种食品研究院）,西北农林科技大学,新疆一七零团丝路沙棘生物科技有限公司，</t>
  </si>
  <si>
    <t>杨旭海</t>
  </si>
  <si>
    <r>
      <rPr>
        <sz val="11"/>
        <color rgb="FF000000"/>
        <rFont val="FangSong"/>
        <charset val="134"/>
      </rPr>
      <t>石河子大学</t>
    </r>
    <r>
      <rPr>
        <sz val="11"/>
        <color rgb="FF000000"/>
        <rFont val="FangSong"/>
        <charset val="134"/>
      </rPr>
      <t xml:space="preserve"> </t>
    </r>
  </si>
  <si>
    <t>2023AB077</t>
  </si>
  <si>
    <t>新疆苹果砧穗组合生态适应性评价及配套栽培技术体系研究集成与示范</t>
  </si>
  <si>
    <t>西北农林科技大学，第四师农业科学研究所，第一师阿拉尔市五团农业发展服务中心，阿克苏咸恒农业科技有限公司，新疆明珠臻果农业科技发展公司</t>
  </si>
  <si>
    <t>张东</t>
  </si>
  <si>
    <t>2023AB080</t>
  </si>
  <si>
    <t>海岛棉产量、品质协同提高的光合生理机制及关键栽培技术研究</t>
  </si>
  <si>
    <t>中国科学院植物研究所，新疆生产建设兵团第一师农业科学研究所</t>
  </si>
  <si>
    <t>张旺锋</t>
  </si>
  <si>
    <t>2024AB006</t>
  </si>
  <si>
    <t>新疆小麦种质资源深度鉴定及精准改良</t>
  </si>
  <si>
    <t>石河子农业科学研究院,山东省农业科学院作物研究所</t>
  </si>
  <si>
    <t>孔广超</t>
  </si>
  <si>
    <t>种业创新示范工程</t>
  </si>
  <si>
    <t>2024AB009</t>
  </si>
  <si>
    <t>丰产、优质、广适冬小麦新品种（系）选育（金石农11号）</t>
  </si>
  <si>
    <t>李诚</t>
  </si>
  <si>
    <t>2024AB015</t>
  </si>
  <si>
    <t>兵团生猪全基因组选择联合育种体系建设与应用</t>
  </si>
  <si>
    <t>新疆芳草湖天康畜牧科技有限公司,新疆七星羌都集团农牧有限公司,阿克苏兴疆牧歌食品股份有限公司</t>
  </si>
  <si>
    <t>黄涛</t>
  </si>
  <si>
    <t>2024AB026</t>
  </si>
  <si>
    <t>耐高温羊肚菌与高产孢灵芝新品种选育及高效轮作种植技术集成与示范</t>
  </si>
  <si>
    <t>新疆农垦科学院,民丰县胡杨投资开发建设有限公司</t>
  </si>
  <si>
    <t>郭新勇</t>
  </si>
  <si>
    <t>2024AB029</t>
  </si>
  <si>
    <t>南疆棉花“干播湿出”高产栽培关键技术装备研发</t>
  </si>
  <si>
    <t>新疆金天成机械装备有限公司,石河子市天山机械制造有限公司,黑龙江索伦农机制造有限公司,塔里木大学,第一师农业技术推广站,第三师农机技术推广站,新疆农牧业机械化技术推广总站,喀什地区农业农村机械化发展中心,阿克苏地区农业技术推广中心</t>
  </si>
  <si>
    <t>温浩军</t>
  </si>
  <si>
    <t>现代农业科技创新工程</t>
  </si>
  <si>
    <t>2024AB034</t>
  </si>
  <si>
    <t>牛生殖道耐药菌的快诊技术研发与示范</t>
  </si>
  <si>
    <t>铁门关市吉缘牧业有限公司,华中农业大学,石河子市北泉镇天潞庄养牛专业合作社</t>
  </si>
  <si>
    <t>郝海红</t>
  </si>
  <si>
    <t>2024AB035</t>
  </si>
  <si>
    <t>奶牛生产性能数智化应用与智慧诊疗关键技术创新与示范</t>
  </si>
  <si>
    <t>新疆天山军垦牧业有限责任公司、北京农信通科技有限责任公司、石河子市同惠畜牧技术服务有限公司、第八师畜牧兽医工作站</t>
  </si>
  <si>
    <t>周霞</t>
  </si>
  <si>
    <t>2024AB038</t>
  </si>
  <si>
    <t>果树穴贮滴灌“水肥气”一体化技术关键配套装备研发与示范</t>
  </si>
  <si>
    <t>新疆石大国利农业科技股份有限公司</t>
  </si>
  <si>
    <t>于坤</t>
  </si>
  <si>
    <t>2024AB048</t>
  </si>
  <si>
    <t>铜基触媒在电石乙炔法绿色化学品合成工艺中的应用示范</t>
  </si>
  <si>
    <t>新疆天智辰业化工有限公司</t>
  </si>
  <si>
    <t>雷志刚</t>
  </si>
  <si>
    <t>绿色化工（生物技术）科技创新工程</t>
  </si>
  <si>
    <t>2024AB050</t>
  </si>
  <si>
    <t>新疆本土化益生菌资源挖掘及菌剂关键技术与新产品产业化示范</t>
  </si>
  <si>
    <t>新疆天润唐王城乳品有限公司,乌苏高泉天天乳业有限责任公司，中国海洋大学</t>
  </si>
  <si>
    <t>倪永清</t>
  </si>
  <si>
    <t>2024AB052</t>
  </si>
  <si>
    <t>大豆提质增效深加工技术与高附加值产品开发和示范</t>
  </si>
  <si>
    <t>新疆天泽西域花油脂科技有限公司,中国农业科学院农产品加工研究所，江南大学</t>
  </si>
  <si>
    <t>周中凯</t>
  </si>
  <si>
    <t>2024AB053</t>
  </si>
  <si>
    <t>红枣营养能量棒和功能化系列产品开发</t>
  </si>
  <si>
    <t>新疆阿拉尔聚天红果业有限责任公司，新疆农业大学,宁波大学</t>
  </si>
  <si>
    <t>党亚丽</t>
  </si>
  <si>
    <t>2024AB062</t>
  </si>
  <si>
    <t>基于物联网技术的物流港集装箱智慧场站管控平台的研发与应用</t>
  </si>
  <si>
    <t>中新建物流集团有限责任公司</t>
  </si>
  <si>
    <t>赵永满</t>
  </si>
  <si>
    <t>数字经济与信息技术科技创新工程</t>
  </si>
  <si>
    <t>2024AB065</t>
  </si>
  <si>
    <t>基于人工智能的兵团乳腺癌规范化诊治质控系统构建的研究</t>
  </si>
  <si>
    <t>上海交通大学医学院附属新华医院,上海理工大学,兵团第一师医院等</t>
  </si>
  <si>
    <t>侯吉学</t>
  </si>
  <si>
    <t>社会发展与现代服务业科技创新工程</t>
  </si>
  <si>
    <t>2024AB066</t>
  </si>
  <si>
    <t>基于支气管镜手术机器人的肺结节早期诊断及肺癌诊疗关键技术平台的开发与应用</t>
  </si>
  <si>
    <t>华中科技大学同济医学院附属同济医院,喀什地区第一人民医院,常州朗合医疗器械有限公司</t>
  </si>
  <si>
    <t>邬超</t>
  </si>
  <si>
    <t>2024AB068</t>
  </si>
  <si>
    <t>食管早癌的早期诊断适宜技术研究</t>
  </si>
  <si>
    <t>海军军医大学第一附属医院（长海医院）,第十三师红星医院,第四师医院等</t>
  </si>
  <si>
    <t>陈卫刚</t>
  </si>
  <si>
    <t>2024AB071</t>
  </si>
  <si>
    <t>全国名中医治疗慢性胃炎验方“健脾和胃方”医院制剂研制</t>
  </si>
  <si>
    <t>新疆维吾尔自治区药物研究所</t>
  </si>
  <si>
    <t>黄川生</t>
  </si>
  <si>
    <t>2024AB074</t>
  </si>
  <si>
    <t>兵团典型平原水库泥沙淤积规律及成套淤沙处理技术研究与应用</t>
  </si>
  <si>
    <t>兵团水利水电工程集团有限公司,第八师石河子市水利工程管理服务中心,青岛农业大学等</t>
  </si>
  <si>
    <t>刘贞姬</t>
  </si>
  <si>
    <t>2024AB080</t>
  </si>
  <si>
    <t>武汉大学,杭州安恒信息技术股份有限公司</t>
  </si>
  <si>
    <t>刘长征</t>
  </si>
  <si>
    <t>2024AB077</t>
  </si>
  <si>
    <t>南天山地震带兵团城镇强震输入特征与防震减灾对策研究及应用</t>
  </si>
  <si>
    <t>新疆维吾尔自治区地震局,中国地震局工程力学研究所,重庆科技学院</t>
  </si>
  <si>
    <t>袁康</t>
  </si>
  <si>
    <t>2024AB079</t>
  </si>
  <si>
    <t>灌区水工建筑物装配式抗冻结构及智能化监测系统研究与示范</t>
  </si>
  <si>
    <t>兵团建设工程（集团）有限责任公司,新疆兵团勘测设计院集团股份有限公司一分院，东北农业大学</t>
  </si>
  <si>
    <t>李江</t>
  </si>
  <si>
    <t>2024DA001</t>
  </si>
  <si>
    <t>基于多群体棉花抗黄萎病性状遗传机制解析与优质抗病种质创制</t>
  </si>
  <si>
    <t>重点项目</t>
  </si>
  <si>
    <t>中国农业科学院西部农业研究中心</t>
  </si>
  <si>
    <t>刘 峰</t>
  </si>
  <si>
    <t>2024DA002</t>
  </si>
  <si>
    <t>棉花生态化学计量学特性与光合效率的关系及对资源利用效率的调控</t>
  </si>
  <si>
    <t>张亚黎</t>
  </si>
  <si>
    <t>2024DA006</t>
  </si>
  <si>
    <t>基于3D细胞培养技术的绵羊体外胚胎生产体系构建及示范应用</t>
  </si>
  <si>
    <t>广东海洋大学,新疆西部牧业股份有限公司</t>
  </si>
  <si>
    <t>胡广东</t>
  </si>
  <si>
    <t>2024DA007</t>
  </si>
  <si>
    <t>猪链球菌噬菌体及其抗感染关键酶的研究与应用</t>
  </si>
  <si>
    <t>新疆天康畜牧科技有限公司</t>
  </si>
  <si>
    <t>屈勇刚</t>
  </si>
  <si>
    <t>2024DA011</t>
  </si>
  <si>
    <t>脂肪族聚碳酸酯共聚改性脂肪聚酯及其性能研究</t>
  </si>
  <si>
    <t>魏  忠</t>
  </si>
  <si>
    <t>2024DA014</t>
  </si>
  <si>
    <t>道地中药有效成分芦丁在糖尿病视网膜病变中的治疗机制与转化研究</t>
  </si>
  <si>
    <t>华中科技大学同济医学院附属同济医院,华中科技大学同济医学院附属协和医院</t>
  </si>
  <si>
    <t>李  璐</t>
  </si>
  <si>
    <t>2024DA016</t>
  </si>
  <si>
    <t>气流-碟盘式碎后膜杂混料筛分机理研究</t>
  </si>
  <si>
    <t>面上项目</t>
  </si>
  <si>
    <t>蒙贺伟</t>
  </si>
  <si>
    <t>2024DA018</t>
  </si>
  <si>
    <t>棉叶螨体内主要共生菌诱导宿主胞质不相容的机制研究</t>
  </si>
  <si>
    <t>赵伊英</t>
  </si>
  <si>
    <t>2024DA020</t>
  </si>
  <si>
    <t>面向根茬-残膜-土壤复合体的犁铧切土结构防缠减阻机理研究与参数优化</t>
  </si>
  <si>
    <t>李俊伟</t>
  </si>
  <si>
    <t>2024DA021</t>
  </si>
  <si>
    <t>甘草属染色体精准核型的构建、亲缘进化关系研究及染色体工程育种培育优质甘草种质</t>
  </si>
  <si>
    <t>孟  状</t>
  </si>
  <si>
    <t>2024DA023</t>
  </si>
  <si>
    <t>秆土混杂残膜物理机械特性对卷绕成捆行为的影响机制解析</t>
  </si>
  <si>
    <t xml:space="preserve">
田辛亮
</t>
  </si>
  <si>
    <t>2024DA027</t>
  </si>
  <si>
    <t>棉花耐盐关键等位变异解析及其候选基因发掘</t>
  </si>
  <si>
    <t>江苏沿海地区农业科学研究所</t>
  </si>
  <si>
    <t>张新宇</t>
  </si>
  <si>
    <t>2024DA028</t>
  </si>
  <si>
    <t>基于宏-微观空间多尺度高光谱图像的羊肉食源性致病菌检测机理与方法研究</t>
  </si>
  <si>
    <t>新疆农垦科学院</t>
  </si>
  <si>
    <t>朱荣光</t>
  </si>
  <si>
    <t>2024DA030</t>
  </si>
  <si>
    <t>紫花苜蓿MsBBX32转录因子调控抗逆性的分子机制研究</t>
  </si>
  <si>
    <t>新疆新沃生态科技有限公司</t>
  </si>
  <si>
    <t>谢全亮</t>
  </si>
  <si>
    <t>2024DA031</t>
  </si>
  <si>
    <t>大数据分析揭示奶牛瘤胃真菌调控产奶量的作用及应用研究</t>
  </si>
  <si>
    <t>李村院</t>
  </si>
  <si>
    <t>2024DA038</t>
  </si>
  <si>
    <t>相界面等离子体诱导组装及新疆新污染物净化机制研究</t>
  </si>
  <si>
    <t>王宗元</t>
  </si>
  <si>
    <t>2024DA039</t>
  </si>
  <si>
    <t>全国名中医孙良佐经验方温宫逐寒汤治疗寒凝血瘀型EMT痛经的临床观察及机制研究</t>
  </si>
  <si>
    <t>韩国征</t>
  </si>
  <si>
    <t>2024DA041</t>
  </si>
  <si>
    <t>Sp1及p95HER2硝基化修饰促进HER2过表达型乳腺癌赫赛汀耐药及肿瘤侵袭的分子机制研究</t>
  </si>
  <si>
    <t>罗成华</t>
  </si>
  <si>
    <t>2024DA042</t>
  </si>
  <si>
    <t>SIRT3通过AMPK信号通路抑制软骨细胞铁死亡延缓OA软骨退变的机制研究</t>
  </si>
  <si>
    <t>张振东</t>
  </si>
  <si>
    <t>2024DA043</t>
  </si>
  <si>
    <t>准噶尔盆地南缘季节性冻土冻融规律及其对地下水生态环境影响研究</t>
  </si>
  <si>
    <t>夏盈莉</t>
  </si>
  <si>
    <t>2024DA044</t>
  </si>
  <si>
    <t>中药活性分子白术内酯I抑制肾癌血管形成及减轻舒尼替尼耐药的机制研究</t>
  </si>
  <si>
    <t>华中科技大学同济医学院附属同济医院,石河子大学药学院</t>
  </si>
  <si>
    <t>曾  凯</t>
  </si>
  <si>
    <t>2024DA046</t>
  </si>
  <si>
    <t>P2Y2R介导核仁素调控DNA双链断裂修复在结肠癌发生发展中的作用及机制研究</t>
  </si>
  <si>
    <t>华中科技大学同济医学院附属协和医院</t>
  </si>
  <si>
    <t>齐翠花</t>
  </si>
  <si>
    <t>2024DA047</t>
  </si>
  <si>
    <t>腰椎后路椎板开窗术后“骨窗”骨再生与椎管再狭窄的机制研究</t>
  </si>
  <si>
    <t>孙建华</t>
  </si>
  <si>
    <t>2024DA048</t>
  </si>
  <si>
    <t>基于多组学策略探讨新疆特色植物香叶蒿抗代谢性疾病的作用机制和药效物质基础研究</t>
  </si>
  <si>
    <t>中国中医科学院中药研究所</t>
  </si>
  <si>
    <t>阿卜杜米吉
提·阿卜力孜</t>
  </si>
  <si>
    <t>2024DA049</t>
  </si>
  <si>
    <t>人源长双歧杆菌的族群特征及宿主相关基因组特征标记研究</t>
  </si>
  <si>
    <t>剡文莉</t>
  </si>
  <si>
    <t>2024DA050</t>
  </si>
  <si>
    <t>基于智慧平台的兵团老年卒中患者家庭照护管理模式的应用研究</t>
  </si>
  <si>
    <t>王  妍</t>
  </si>
  <si>
    <t>2024DA051</t>
  </si>
  <si>
    <t>生长素响应基因 CtAux IAA 参与红花 HYSA 合成的机制研究</t>
  </si>
  <si>
    <t>曹爱萍</t>
  </si>
  <si>
    <t>2024年至2025年</t>
  </si>
  <si>
    <t>2024DA052</t>
  </si>
  <si>
    <t>生物炭介导解磷菌增效农田磷素转化与分级调用机制</t>
  </si>
  <si>
    <t>新疆天物生态环保科技股份有限公司</t>
  </si>
  <si>
    <t>安雄芳</t>
  </si>
  <si>
    <t>2024DA053</t>
  </si>
  <si>
    <t>钙依赖蛋白激酶(MdCDPK)介导MdKAI2调控苹果耐旱机理研究</t>
  </si>
  <si>
    <t>王宪璞</t>
  </si>
  <si>
    <t>2024DA054</t>
  </si>
  <si>
    <t>香梨腐烂病菌弱毒菌株VM-34应用潜能及其毒力衰退分子机制研究</t>
  </si>
  <si>
    <t>张学坤</t>
  </si>
  <si>
    <t>2024DA055</t>
  </si>
  <si>
    <t>梨火疫病菌图形泛基因组构建及致病基因变异分析</t>
  </si>
  <si>
    <t>城市与环境学院</t>
  </si>
  <si>
    <t>中国科学院新疆生态与地理研究所</t>
  </si>
  <si>
    <t>张平</t>
  </si>
  <si>
    <t>2024DA056</t>
  </si>
  <si>
    <t>枯草杆菌蛋白酶SBT1.4介导的番茄抗白粉病机理研究</t>
  </si>
  <si>
    <t>连清贵</t>
  </si>
  <si>
    <t>2024DA057</t>
  </si>
  <si>
    <t>基于本质安全的三套管毫厘尺度通道换热器传热-流动机理研究和智能优化设计</t>
  </si>
  <si>
    <t>李豪杰</t>
  </si>
  <si>
    <t>2024DA058</t>
  </si>
  <si>
    <t>基于机器学习的智能表面重构演化的跨尺度模拟研究</t>
  </si>
  <si>
    <t>王海锋</t>
  </si>
  <si>
    <t>2024DA059</t>
  </si>
  <si>
    <t>化学键调控褐煤预氧化制备腐殖酸及煤氧解调控机制研究</t>
  </si>
  <si>
    <t>承小杰</t>
  </si>
  <si>
    <t>2024DA060</t>
  </si>
  <si>
    <t>Aza-Mislow-Evans重排前体的新型构建策略及酸催化的重排反应研究</t>
  </si>
  <si>
    <t>李春天</t>
  </si>
  <si>
    <t>2024DA061</t>
  </si>
  <si>
    <t>阿拉伯呋喃糖苷酶基因SpARAF调控沙漠先锋植物羽毛针禾适应极端干旱的机制研究</t>
  </si>
  <si>
    <t>李榕</t>
  </si>
  <si>
    <t>2024DB001</t>
  </si>
  <si>
    <t>北疆农作物害虫天敌资源发掘、保育及利用</t>
  </si>
  <si>
    <t>杰出青年项目</t>
  </si>
  <si>
    <t>新疆大学</t>
  </si>
  <si>
    <t>张建萍</t>
  </si>
  <si>
    <t>平台办</t>
  </si>
  <si>
    <t>2024DB002</t>
  </si>
  <si>
    <t>气力式棉花穴播器智能播种方法研究与系统创制</t>
  </si>
  <si>
    <t>胡  斌</t>
  </si>
  <si>
    <t>2024DB004</t>
  </si>
  <si>
    <t>高温强光下葡萄夏季适应机械化修剪的架式叶幕类型厚度研究及模型构建</t>
  </si>
  <si>
    <t>石河子农业科学研究院</t>
  </si>
  <si>
    <t>孙军利</t>
  </si>
  <si>
    <t>2024DB005</t>
  </si>
  <si>
    <t>乙醛酸制备工艺与高值化利用技术开发</t>
  </si>
  <si>
    <t>刘  平</t>
  </si>
  <si>
    <t>2024DB006</t>
  </si>
  <si>
    <t>功能化硼吸附材料制备及氯硅烷体系中痕量硼脱除研究</t>
  </si>
  <si>
    <t>郭瑞丽</t>
  </si>
  <si>
    <t>2024DB007</t>
  </si>
  <si>
    <t>复合耗能可更换梁柱节点装配式混凝土框架结构整套技术研发</t>
  </si>
  <si>
    <t>何明胜</t>
  </si>
  <si>
    <t>2024DB015</t>
  </si>
  <si>
    <t>丛枝菌根真菌对棉花氮素吸收利用的影响机制及应用</t>
  </si>
  <si>
    <t>青年科学项目</t>
  </si>
  <si>
    <t>濮晓珍</t>
  </si>
  <si>
    <t>2024DB016</t>
  </si>
  <si>
    <t>油莎豆收获机滚筒筛孔堵塞过程分析与逆向摩擦清堵方法研究</t>
  </si>
  <si>
    <t>戚江涛</t>
  </si>
  <si>
    <t>2024DB020</t>
  </si>
  <si>
    <t>盐碱胁迫对土壤硝化反硝化过程的影响机制和调控途径</t>
  </si>
  <si>
    <t>郭慧娟</t>
  </si>
  <si>
    <t>2024DB023</t>
  </si>
  <si>
    <t>南疆沙区油莎豆根际耐盐碱菌株的筛选及其对油莎豆促生耐盐碱机制研究</t>
  </si>
  <si>
    <t>王旭哲</t>
  </si>
  <si>
    <t>2024DB027</t>
  </si>
  <si>
    <t>功能合生元对犊牛肠道健康的靶向调控技术研究</t>
  </si>
  <si>
    <t>新疆天山军垦牧业有限责任公司</t>
  </si>
  <si>
    <t>吴妍妍</t>
  </si>
  <si>
    <t>2024DB028</t>
  </si>
  <si>
    <t>自然发酵驼乳源高产EPS乳酸菌改善发酵驼乳质构特性研究</t>
  </si>
  <si>
    <t>关  波</t>
  </si>
  <si>
    <t>2024DB030</t>
  </si>
  <si>
    <t>面向规模化羊场的智能巡检机器人导航技术与羊只识别算法研究</t>
  </si>
  <si>
    <t>白  丰</t>
  </si>
  <si>
    <t>2024DB032</t>
  </si>
  <si>
    <t>葡萄多酚强化干红葡萄酒颜色稳定性的关键技术研究</t>
  </si>
  <si>
    <t>王  斌</t>
  </si>
  <si>
    <t>2024DB045</t>
  </si>
  <si>
    <t>柔性水系锌离子电池用高共轭有机电极的设计、合成及机制研究</t>
  </si>
  <si>
    <t>谷天天</t>
  </si>
  <si>
    <t>2024DB046</t>
  </si>
  <si>
    <t>基于量子核效应及机器学习的高能量密度物质释能机理的理论研究</t>
  </si>
  <si>
    <t>张吉东</t>
  </si>
  <si>
    <t>2024DB049</t>
  </si>
  <si>
    <t>干旱区荒漠植被梭梭盐旱胁迫灌溉互馈作用机理研究</t>
  </si>
  <si>
    <t>李小龙</t>
  </si>
  <si>
    <t>2024DB050</t>
  </si>
  <si>
    <t>寒旱区荒漠植被根土协同作用下水库岸坡的稳定性影响机制研究</t>
  </si>
  <si>
    <t>李清林</t>
  </si>
  <si>
    <t>2024DB052</t>
  </si>
  <si>
    <t>甘草多糖介导的肠道菌群与免疫响应串扰机制研究</t>
  </si>
  <si>
    <t>张  燕</t>
  </si>
  <si>
    <t>2023CB005</t>
  </si>
  <si>
    <t>网络舆情态势感知与智能引导创新团队</t>
  </si>
  <si>
    <t>科技创新团队</t>
  </si>
  <si>
    <t>华中科技大学,天津大学</t>
  </si>
  <si>
    <t>李瑞轩</t>
  </si>
  <si>
    <t>2023CB008</t>
  </si>
  <si>
    <t>石河子大学青年科技创新人才</t>
  </si>
  <si>
    <t>2023CB008-01利用分子育种培育南疆高产优质抗逆苜蓿新材料研究</t>
  </si>
  <si>
    <t>青年科技创新人才</t>
  </si>
  <si>
    <t>2023CB008-02卵巢癌类器官构建及药物敏感性检测应用研究</t>
  </si>
  <si>
    <t>贾  薇</t>
  </si>
  <si>
    <t>2023CB008-03小麦多基因编辑技术体系构建与优异新种质创制</t>
  </si>
  <si>
    <t>李春艳</t>
  </si>
  <si>
    <t>2023CB008-04蛋白修饰对乳酸菌抗胆盐胁迫作用机制研究</t>
  </si>
  <si>
    <t>李宝坤</t>
  </si>
  <si>
    <t>2023CB008-05果树穴贮砖耦合滴施化肥提高干旱区葡萄氮磷元素吸收利用机理研究</t>
  </si>
  <si>
    <t>于  坤</t>
  </si>
  <si>
    <t>2023CB008-06Mxene缺陷锚定金属团簇高效电催化剂的制备 及CO2还原研究</t>
  </si>
  <si>
    <t>侯  娟</t>
  </si>
  <si>
    <t>2023CB008-07新疆维药毛菊苣单体DEO抗食管癌的毒性机制研究</t>
  </si>
  <si>
    <t>王艳明</t>
  </si>
  <si>
    <t>2023CB008-08基于分布式水文模型与深度学习的内陆河径流预测研究</t>
  </si>
  <si>
    <t>陈伏龙</t>
  </si>
  <si>
    <t>2023CB008-09残膜无芯卷捆机理与装置研究</t>
  </si>
  <si>
    <t>赵  岩</t>
  </si>
  <si>
    <t>2023CB008-10新疆盐渍化土壤有机碳多源光谱响应特征解析及建模策略研究</t>
  </si>
  <si>
    <t>王海江</t>
  </si>
  <si>
    <t>2023CB008-11金属有机框架衍生电催化剂构筑及 光伏耦合电解水制氢应用研究</t>
  </si>
  <si>
    <t>陈  龙</t>
  </si>
  <si>
    <t>2023CB008-12黎曼-芬斯勒流形上几何和泛函不等式的研究（基础研究）</t>
  </si>
  <si>
    <t>青年科技创新人才(基础研究)</t>
  </si>
  <si>
    <t>张福娥</t>
  </si>
  <si>
    <t>2023CB008-13有界域上可压Navier-Stokes方程解的适定性研究（基础研究）</t>
  </si>
  <si>
    <t>曹月波</t>
  </si>
  <si>
    <t xml:space="preserve">2023CB008-14类时空间非物理区核子电磁形状因子研究（基础研究）        </t>
  </si>
  <si>
    <t>王莹</t>
  </si>
  <si>
    <t>2023CB008-15低维拓扑材料热-自旋输运性质研究及器件化（基础研究）</t>
  </si>
  <si>
    <t>杨宁选</t>
  </si>
  <si>
    <t xml:space="preserve">2023CB008-16结合深度学习和无人机机载多源影像融合的棉叶螨危害检测方法研究（基础研究）   </t>
  </si>
  <si>
    <t xml:space="preserve">2023CB008-17甘草早花突变体成花机制研究（基础研究）  </t>
  </si>
  <si>
    <t>沈海涛</t>
  </si>
  <si>
    <t>2023CB008-18新疆虫草资源资源可持续利用的关键技术研究（基础研究）</t>
  </si>
  <si>
    <t>王岩</t>
  </si>
  <si>
    <t>2023CB008-19基于廉价双金属协同催化体系不对称催化有机炔合成高附加值精细化学品的研究（基础研究）</t>
  </si>
  <si>
    <t>李师伍</t>
  </si>
  <si>
    <t>2023CB008-20基于液晶乳液的高效农药递释体系构筑及性能研究（基础研究）</t>
  </si>
  <si>
    <t xml:space="preserve">华东理工大学 </t>
  </si>
  <si>
    <t>李萌</t>
  </si>
  <si>
    <t>2023CB008-21生物质分级热解耦合分子筛催化定向联产富烃、富酚生物油及活性炭研究（基础研究）</t>
  </si>
  <si>
    <t xml:space="preserve">北京航空航天大学 </t>
  </si>
  <si>
    <t>梁洁</t>
  </si>
  <si>
    <t>2023CB008-22南疆多功效生态防护林空间优化方法研究（基础研究）</t>
  </si>
  <si>
    <t>尹小君</t>
  </si>
  <si>
    <t>2023CB008-23基于多源异构数据的兵团生态安全诊断评价（基础研究）</t>
  </si>
  <si>
    <t>徐丽萍</t>
  </si>
  <si>
    <t>2023CB008-24多重生态压力影响下的绿洲小城镇宜居环境生态调控技术研究（基础研究）</t>
  </si>
  <si>
    <t>华中农业大学,北京市园林绿化科学研究院</t>
  </si>
  <si>
    <t>付宗驰</t>
  </si>
  <si>
    <t>2023CB008-25基于“肠道菌群-肠-肝轴”莴苣苦素抑制TLR4-MyD88-MAPK通路对代谢性疾病的作用（基础研究）</t>
  </si>
  <si>
    <t>秦冬梅</t>
  </si>
  <si>
    <t>2023CB008-26Gh4CL30调控陆地棉花药高温耐性的分子机制研究（基础研究）</t>
  </si>
  <si>
    <t>程帅帅</t>
  </si>
  <si>
    <t>2023CB008-27天山雪莲sikFBA基因提高棉花低温光合生理机制的研究（基础研究）</t>
  </si>
  <si>
    <t>刘瑞娜</t>
  </si>
  <si>
    <t>2023CB008-28冻融作用下风积沙-双灰联合固化混合盐渍化土的宏-细观本构模型（基础研究）</t>
  </si>
  <si>
    <t>刘星炎</t>
  </si>
  <si>
    <t>2023CB008-29集优化问题的适定性与解集序列的收敛性研究（基础研究）</t>
  </si>
  <si>
    <t>重庆交通大学</t>
  </si>
  <si>
    <t>姚斌</t>
  </si>
  <si>
    <t>2023CB008-30有向乘积图的连通性研究（基础研究）</t>
  </si>
  <si>
    <t>曹香兰</t>
  </si>
  <si>
    <t>2023CB008-31钙化性纳米微粒通过TGF-β ／Smad通路诱导细胞自噬导致囊型肝包虫外囊壁钙化的机制研究（基础研究）</t>
  </si>
  <si>
    <t>杨剑</t>
  </si>
  <si>
    <t>2023CB008-32鹤草酚B通过抑制细粒棘球蚴精氨酸摄取阻断能量代谢在抗脊柱包虫病中的机制研究（基础研究）</t>
  </si>
  <si>
    <t>王维山</t>
  </si>
  <si>
    <t>2023CB008-33POSTN上调MMP2诱导髓核细胞自噬在椎间盘退变中的机制研究（基础研究）</t>
  </si>
  <si>
    <t>2023CB008-34MLN64基因调控c-fos介导糖尿病性骨质疏松作用机制的研究（基础研究）</t>
  </si>
  <si>
    <t>陈磊</t>
  </si>
  <si>
    <t>2024BA001</t>
  </si>
  <si>
    <t>优质、抗旱小麦品种(系)筛选与高产高效滴灌小麦栽培技术示范</t>
  </si>
  <si>
    <t>科技合作计划</t>
  </si>
  <si>
    <t>东哈萨克斯坦农业技术研究院</t>
  </si>
  <si>
    <t>李卫华</t>
  </si>
  <si>
    <t>2024BA004</t>
  </si>
  <si>
    <t>乌兹别克斯坦节水减贫模式研究与示范</t>
  </si>
  <si>
    <t>中国科学院地理科学与资源研究所,新疆惠利灌溉科技股份有限公司,乌兹别克斯坦环境与自然保护技术研究所</t>
  </si>
  <si>
    <t>李发东</t>
  </si>
  <si>
    <t>2024CC002</t>
  </si>
  <si>
    <t>第三师广适性棉花新品种及配套绿色高效栽培技术示范推广</t>
  </si>
  <si>
    <t>管理服务创新计划</t>
  </si>
  <si>
    <t>资产处</t>
  </si>
  <si>
    <t>塔里木大学</t>
  </si>
  <si>
    <t>刘文红</t>
  </si>
  <si>
    <t>成果办</t>
  </si>
  <si>
    <t>2024CC007</t>
  </si>
  <si>
    <t>多胎多羔肉羊高效繁育体系集成与示范</t>
  </si>
  <si>
    <t>张永生</t>
  </si>
  <si>
    <t>附件1-2</t>
  </si>
  <si>
    <r>
      <rPr>
        <sz val="20"/>
        <color rgb="FF000000"/>
        <rFont val="Times New Roman"/>
        <charset val="134"/>
      </rPr>
      <t>2025</t>
    </r>
    <r>
      <rPr>
        <sz val="20"/>
        <color rgb="FF000000"/>
        <rFont val="方正小标宋简体"/>
        <charset val="134"/>
      </rPr>
      <t>年度兵团科技计划项目（第二批）清单</t>
    </r>
  </si>
  <si>
    <r>
      <rPr>
        <sz val="12"/>
        <color rgb="FF000000"/>
        <rFont val="黑体"/>
        <charset val="134"/>
      </rPr>
      <t>参与</t>
    </r>
    <r>
      <rPr>
        <sz val="12"/>
        <color rgb="FF000000"/>
        <rFont val="黑体"/>
        <charset val="134"/>
      </rPr>
      <t xml:space="preserve">
单位</t>
    </r>
  </si>
  <si>
    <r>
      <rPr>
        <sz val="12"/>
        <color rgb="FF000000"/>
        <rFont val="黑体"/>
        <charset val="134"/>
      </rPr>
      <t>项目</t>
    </r>
    <r>
      <rPr>
        <sz val="12"/>
        <color rgb="FF000000"/>
        <rFont val="黑体"/>
        <charset val="134"/>
      </rPr>
      <t xml:space="preserve">
负责人</t>
    </r>
  </si>
  <si>
    <t>支持经费</t>
  </si>
  <si>
    <t>资金拨付单位</t>
  </si>
  <si>
    <t>合计</t>
  </si>
  <si>
    <r>
      <rPr>
        <sz val="12"/>
        <color rgb="FF000000"/>
        <rFont val="Times New Roman"/>
        <charset val="134"/>
      </rPr>
      <t>2025</t>
    </r>
    <r>
      <rPr>
        <sz val="12"/>
        <color rgb="FF000000"/>
        <rFont val="黑体"/>
        <charset val="134"/>
      </rPr>
      <t>年</t>
    </r>
  </si>
  <si>
    <r>
      <rPr>
        <sz val="12"/>
        <color rgb="FF000000"/>
        <rFont val="Times New Roman"/>
        <charset val="134"/>
      </rPr>
      <t>2026</t>
    </r>
    <r>
      <rPr>
        <sz val="12"/>
        <color rgb="FF000000"/>
        <rFont val="黑体"/>
        <charset val="134"/>
      </rPr>
      <t>年</t>
    </r>
  </si>
  <si>
    <r>
      <rPr>
        <sz val="12"/>
        <color rgb="FF000000"/>
        <rFont val="Times New Roman"/>
        <charset val="134"/>
      </rPr>
      <t>2027</t>
    </r>
    <r>
      <rPr>
        <sz val="12"/>
        <color rgb="FF000000"/>
        <rFont val="黑体"/>
        <charset val="134"/>
      </rPr>
      <t>年</t>
    </r>
  </si>
  <si>
    <r>
      <rPr>
        <sz val="12"/>
        <color rgb="FF000000"/>
        <rFont val="黑体"/>
        <charset val="134"/>
      </rPr>
      <t>财政</t>
    </r>
    <r>
      <rPr>
        <sz val="12"/>
        <color rgb="FF000000"/>
        <rFont val="黑体"/>
        <charset val="134"/>
      </rPr>
      <t xml:space="preserve">
经费</t>
    </r>
  </si>
  <si>
    <r>
      <rPr>
        <sz val="12"/>
        <color rgb="FF000000"/>
        <rFont val="黑体"/>
        <charset val="134"/>
      </rPr>
      <t>自筹</t>
    </r>
    <r>
      <rPr>
        <sz val="12"/>
        <color rgb="FF000000"/>
        <rFont val="黑体"/>
        <charset val="134"/>
      </rPr>
      <t xml:space="preserve">
经费</t>
    </r>
  </si>
  <si>
    <t>2025DA001</t>
  </si>
  <si>
    <t>棉花单显性核不育基因GhMS20的克隆及功能解析与应用</t>
  </si>
  <si>
    <t>自然科学支持计划——重点项目</t>
  </si>
  <si>
    <t>李艳军</t>
  </si>
  <si>
    <t>2025年至2027年</t>
  </si>
  <si>
    <t>2025DA003</t>
  </si>
  <si>
    <t>CtFT2与CtGRF5蛋白互作通过介导开花参与调控红花黄色素合成的机制研究</t>
  </si>
  <si>
    <t>红花产业研究院</t>
  </si>
  <si>
    <t>吉林农业大学</t>
  </si>
  <si>
    <t>刘秀明</t>
  </si>
  <si>
    <t>2025DA005</t>
  </si>
  <si>
    <t>棉秆与残膜耦合加工生产高值化学品技术开发</t>
  </si>
  <si>
    <t>新疆佳宇恒能源科技有限公司</t>
  </si>
  <si>
    <t>刘纪昌</t>
  </si>
  <si>
    <t>2025DA006</t>
  </si>
  <si>
    <t>棉花纤维竞争光合产物及优质高产协调的生理机制研究</t>
  </si>
  <si>
    <t>西北农林科技大学</t>
  </si>
  <si>
    <t>田景山</t>
  </si>
  <si>
    <t>2025DA007</t>
  </si>
  <si>
    <t>基于冠层三维结构及生理变化的棉花黄萎病胁迫早期诊断研究</t>
  </si>
  <si>
    <t>中国科学院空天信息创新研究院</t>
  </si>
  <si>
    <t>张泽</t>
  </si>
  <si>
    <t>2025DA010</t>
  </si>
  <si>
    <t>库尔勒香梨基因组智能育种平台构建及抗寒核心种质创新</t>
  </si>
  <si>
    <t>新疆生产建设兵团第二 师农业科学研究所</t>
  </si>
  <si>
    <t>李锦</t>
  </si>
  <si>
    <t>2025DA012</t>
  </si>
  <si>
    <t>棉籽油基脂肪族长碳链聚酰胺化学合成和性能调控的关键科学问题</t>
  </si>
  <si>
    <t>刘宁</t>
  </si>
  <si>
    <t>2025DA013</t>
  </si>
  <si>
    <t>CBX4协同延缓胰岛-脂肪-肝脏衰老抵抗老年2型糖尿病发生的机制研究</t>
  </si>
  <si>
    <t>中国药科大学</t>
  </si>
  <si>
    <t>李乐</t>
  </si>
  <si>
    <t>2025DA014</t>
  </si>
  <si>
    <t>哈萨克族特异性肠道菌群的筛选及其对机体糖稳态的影响研究</t>
  </si>
  <si>
    <t>张君</t>
  </si>
  <si>
    <t>2025DA015</t>
  </si>
  <si>
    <t>石蒜碱抑制肾癌生物学进展及逆转舒尼替尼耐药的机制研究</t>
  </si>
  <si>
    <t>王勤章</t>
  </si>
  <si>
    <t>2025DA016</t>
  </si>
  <si>
    <t>提升人工智能泛化能力挖掘新疆蛋白超级肽的多靶点黄嘌呤氧化酶催化功能调控及类器官效果表征</t>
  </si>
  <si>
    <t>江南大学</t>
  </si>
  <si>
    <t>2025DA017</t>
  </si>
  <si>
    <t>MnET纳米粒介导的食管癌免疫微环境重塑与疗效提升的基础与应用研究</t>
  </si>
  <si>
    <t>2025DA021</t>
  </si>
  <si>
    <t>基于棉株顶部预荷电的静电喷雾施药控顶作业机理研究与系统参数优化</t>
  </si>
  <si>
    <r>
      <rPr>
        <sz val="11"/>
        <color rgb="FF000000"/>
        <rFont val="FangSong"/>
        <charset val="134"/>
      </rPr>
      <t>自然科学支持计划——面上项目</t>
    </r>
    <r>
      <rPr>
        <sz val="11"/>
        <color rgb="FF000000"/>
        <rFont val="FangSong"/>
        <charset val="134"/>
      </rPr>
      <t xml:space="preserve">
</t>
    </r>
  </si>
  <si>
    <t>罗昕</t>
  </si>
  <si>
    <t>2025DA024</t>
  </si>
  <si>
    <t>大豆GmNF-YC4调控碳氮分配的机制研究及创制高蛋白高产新种质</t>
  </si>
  <si>
    <t>王磊</t>
  </si>
  <si>
    <t>2025DA025</t>
  </si>
  <si>
    <t>根际微域多因素耦合调控盐碱滴灌棉田地力提升与促生增效机理研究</t>
  </si>
  <si>
    <t xml:space="preserve">水利建筑工程学院
</t>
  </si>
  <si>
    <t>张继红</t>
  </si>
  <si>
    <t>2025DA026</t>
  </si>
  <si>
    <t>盐-氮互作对苦豆子结瘤固氮特性及植株产量和品质形成的调控机制</t>
  </si>
  <si>
    <t>王梅</t>
  </si>
  <si>
    <t>2025DA028</t>
  </si>
  <si>
    <t>滴灌春大豆6000kg.hm-2超高产机制及资源高效利用调控技术研究</t>
  </si>
  <si>
    <t>刘建国</t>
  </si>
  <si>
    <t>2025DA029</t>
  </si>
  <si>
    <t>SlFBP2基因调控番茄花器官发育的功能及作用机理解析</t>
  </si>
  <si>
    <t>徐巍</t>
  </si>
  <si>
    <t>2025DA030</t>
  </si>
  <si>
    <t>多源数据融合驱动的葡萄白腐病智能监测预警与决策支持系统研究</t>
  </si>
  <si>
    <t>浙江农林大学,山东省葡萄研究院</t>
  </si>
  <si>
    <t>纪涛</t>
  </si>
  <si>
    <t>2025DA031</t>
  </si>
  <si>
    <t>不同耐贮性哈密瓜表皮蜡质变化与其软化关联机制研究</t>
  </si>
  <si>
    <t>张伟达</t>
  </si>
  <si>
    <t>2025DA032</t>
  </si>
  <si>
    <t>亚精胺调控西梅乙烯代谢延缓果实软化衰老的分子机制</t>
  </si>
  <si>
    <t>郭敏瑞</t>
  </si>
  <si>
    <t>2025DA033</t>
  </si>
  <si>
    <t>基于菊粉型果聚糖复合效应调控沙棘粉类胡萝卜素稳态化呈色机制研究</t>
  </si>
  <si>
    <t>杜莹琳</t>
  </si>
  <si>
    <t>2025DA035</t>
  </si>
  <si>
    <t>新疆昆仑山北坡大型真菌多样性调查及重要食药用菌资源挖掘</t>
  </si>
  <si>
    <t>阿布来提·托合提热结甫</t>
  </si>
  <si>
    <t>2025DA038</t>
  </si>
  <si>
    <t>降胆固醇益生酵母的筛选及其功能机制的研究</t>
  </si>
  <si>
    <t>史学伟</t>
  </si>
  <si>
    <t>2025DA040</t>
  </si>
  <si>
    <t>地外极端环境下乳酸菌应答机制研究及种质资源创新</t>
  </si>
  <si>
    <t>蔡文超</t>
  </si>
  <si>
    <t>2025DA041</t>
  </si>
  <si>
    <t>数据驱动的严寒区大型医疗建筑多能互补供暖模型优化与低碳协同控制策略研究</t>
  </si>
  <si>
    <t>马玉薇</t>
  </si>
  <si>
    <t>2025DA044</t>
  </si>
  <si>
    <t>手性环丙烷的高效不对称合成及其在兵团绿色农药创制中的应用研究</t>
  </si>
  <si>
    <t>杜智宏</t>
  </si>
  <si>
    <t>2025DA047</t>
  </si>
  <si>
    <t>新疆棉秆级联催化高选择性制单环芳烃反应机制研究</t>
  </si>
  <si>
    <t>孔令涛</t>
  </si>
  <si>
    <t>2025DA048</t>
  </si>
  <si>
    <t>生物可降解聚酯-MOF抗菌纳米复合材料的构筑及其作用机制研究</t>
  </si>
  <si>
    <t>陈凯</t>
  </si>
  <si>
    <t>2025DA049</t>
  </si>
  <si>
    <t>基于有向单纯集局部有向同调的复杂网络重要节点的挖掘与分类</t>
  </si>
  <si>
    <t>岳云光</t>
  </si>
  <si>
    <t>2025DA050</t>
  </si>
  <si>
    <t>基于Nell-1修饰的DDM-CMC复合支架构建及其在种植体周围炎性骨缺损修复中的应用研究</t>
  </si>
  <si>
    <t>周政</t>
  </si>
  <si>
    <t>2025DA051</t>
  </si>
  <si>
    <t>基于调控微环境的毛囊间充质干细胞-重组人胶原蛋白水凝胶对糖尿病创面修复的协同机制研究</t>
  </si>
  <si>
    <t>王雪</t>
  </si>
  <si>
    <t>2025DA052</t>
  </si>
  <si>
    <t>Ph敏感纳米颗粒ZIF-8-DEO靶向SLC1A5介导铁死亡治疗肝癌的机制研究</t>
  </si>
  <si>
    <t>华中科技大学同济医学院附属同济医院</t>
  </si>
  <si>
    <t>陈骞</t>
  </si>
  <si>
    <t>2025DA053</t>
  </si>
  <si>
    <t>RGS1介导Gαq-PLC-IP3信号通路调控脂肪组织巨噬细胞功能及肥胖相关代谢炎症的机制研究</t>
  </si>
  <si>
    <t>火睿</t>
  </si>
  <si>
    <t>2025DA055</t>
  </si>
  <si>
    <t>小胶质细胞P2Y12受体调控Glymphatic系统在抑郁症发病的作用和机制研究</t>
  </si>
  <si>
    <t>姚恩生</t>
  </si>
  <si>
    <t>2025DA056</t>
  </si>
  <si>
    <t>WEE1抑制剂诱导DNA错配修复缺陷的机制及联合PD-L1抗体治疗卵巢癌的应用研究</t>
  </si>
  <si>
    <t>李福霞</t>
  </si>
  <si>
    <t>2025DA057</t>
  </si>
  <si>
    <r>
      <rPr>
        <sz val="12"/>
        <color rgb="FF000000"/>
        <rFont val="FangSong"/>
        <charset val="134"/>
      </rPr>
      <t>lncRNA</t>
    </r>
    <r>
      <rPr>
        <sz val="12"/>
        <color rgb="FF000000"/>
        <rFont val="FangSong"/>
        <charset val="134"/>
      </rPr>
      <t> </t>
    </r>
    <r>
      <rPr>
        <sz val="12"/>
        <color rgb="FF000000"/>
        <rFont val="FangSong"/>
        <charset val="134"/>
      </rPr>
      <t>NEAT1作用于ASS1调控精氨酸代谢重编程导致椎间盘退变的机制研究</t>
    </r>
  </si>
  <si>
    <t>阮智</t>
  </si>
  <si>
    <t>2025DA058</t>
  </si>
  <si>
    <t>PECAM-1调控β-catenin-GSDMD信号轴抑制血管内皮焦亡的脑梗死干预机制与转化研究</t>
  </si>
  <si>
    <t>申婧</t>
  </si>
  <si>
    <t>2025DA059</t>
  </si>
  <si>
    <t>高烈度寒区沙漠砂ECC芯柱约束碱激发自保温互锁砌块复合墙体结构力学与热工性能研究</t>
  </si>
  <si>
    <t>夏多田</t>
  </si>
  <si>
    <t>2025DA061</t>
  </si>
  <si>
    <t>基于β-咔啉杂合N-杂环骨架的血管生成抑制剂的设计、合成及抗肿瘤活性研究</t>
  </si>
  <si>
    <t>郭亮</t>
  </si>
  <si>
    <t>2025DA064</t>
  </si>
  <si>
    <t>TGF-βSmad信号通路调控Th9和Tc9细胞平衡在布病关节炎中作用机制研究</t>
  </si>
  <si>
    <t>第八师石河子市总医院（石河子市人民医院、石河子大学医学院第三附属医院）</t>
  </si>
  <si>
    <t>庞楠楠</t>
  </si>
  <si>
    <t>2025DA065</t>
  </si>
  <si>
    <t>基于Akk为靶点的多糖跨器官保护心力衰竭作用的红花“归经入心”科学内涵研究</t>
  </si>
  <si>
    <t>刘敏</t>
  </si>
  <si>
    <t>2025DA066</t>
  </si>
  <si>
    <t>Neuritin调控cGAS-STING通路抑制蛛网膜下腔出血后神经元铁死亡的研究</t>
  </si>
  <si>
    <t>赵冬</t>
  </si>
  <si>
    <t>2025DA069</t>
  </si>
  <si>
    <t>荒漠灌丛-短命植物-丛枝菌根真菌多尺度互作的固碳机制与碳汇增效研究</t>
  </si>
  <si>
    <t>马松梅</t>
  </si>
  <si>
    <t>2025DA070</t>
  </si>
  <si>
    <t>健脾化瘀方调控HIF-1α-VEGF-eNOS通路抑制血管新生稳定AS易损斑块的作用及机制研究</t>
  </si>
  <si>
    <t>张选明</t>
  </si>
  <si>
    <t>2025DA071</t>
  </si>
  <si>
    <t>荒漠肉苁蓉中苯乙醇苷治疗肺纤维化的作用机制及其构效关系研究</t>
  </si>
  <si>
    <t>张珂</t>
  </si>
  <si>
    <t>2025DA072</t>
  </si>
  <si>
    <t>可见光响应型柱芳烃-二噻吩乙烯纳米通道的构建及控释卡铂类药物机制研究</t>
  </si>
  <si>
    <t>天津工业大学</t>
  </si>
  <si>
    <t>杨雷</t>
  </si>
  <si>
    <t>2025DA074</t>
  </si>
  <si>
    <t>基于NRP1-NGF-TrkA-Nav1.7通路的异川楝素镇痛机制研究</t>
  </si>
  <si>
    <t>朱立仓</t>
  </si>
  <si>
    <t>2025DA075</t>
  </si>
  <si>
    <t>褪黑素通过miR-520c-3p-SETD7轴抑制HTRA家族调控滋养层细胞细胞焦亡和合胞化机制研究</t>
  </si>
  <si>
    <t>刘兆春</t>
  </si>
  <si>
    <t>2025DB001</t>
  </si>
  <si>
    <t>基于APSIM的不同盐度棉田水氮盐多要素耦合技术研究</t>
  </si>
  <si>
    <t>李文昊</t>
  </si>
  <si>
    <t>2025DB004</t>
  </si>
  <si>
    <t>不依赖组培遗传转化创制痕量THC工业大麻新种质</t>
  </si>
  <si>
    <t>刘立军</t>
  </si>
  <si>
    <t>2025DB005</t>
  </si>
  <si>
    <t>植物生长延缓剂调控甜菜冠层光能利用与同化物定向分配的协同机制</t>
  </si>
  <si>
    <t>樊华</t>
  </si>
  <si>
    <t>2025DB010</t>
  </si>
  <si>
    <t>mtDNA释放触发cGAS-STING通路过度激活在氟致发育神经毒性中的作用及机制</t>
  </si>
  <si>
    <t>牛强</t>
  </si>
  <si>
    <t>2025DB011</t>
  </si>
  <si>
    <t>多功能油体与ZnONPs水凝胶对皮肤屏障紫外损伤的保护作用研究</t>
  </si>
  <si>
    <t>杨晶</t>
  </si>
  <si>
    <t>2025DB013</t>
  </si>
  <si>
    <t>阿克苏河流域覆膜棉田土壤盐渍化精细化反演及生态分区治理研究创新团队</t>
  </si>
  <si>
    <t>创新团队项目</t>
  </si>
  <si>
    <t>王月健</t>
  </si>
  <si>
    <t>2025DB016</t>
  </si>
  <si>
    <t>动物疫病防控技术创新团队</t>
  </si>
  <si>
    <t>塔里木大学,重庆澳龙生物制品有限公司,华中农业大学</t>
  </si>
  <si>
    <t>2025DB018</t>
  </si>
  <si>
    <t>基于机器视觉的冠心病智能诊疗关键技术研究创新团队</t>
  </si>
  <si>
    <t>新疆医科大学第一附属医院,新疆政法学院,石河子大学第一附属医院</t>
  </si>
  <si>
    <t>戴建国</t>
  </si>
  <si>
    <t>2025DB019</t>
  </si>
  <si>
    <t>ERCP下胆胰疾病微创诊治全程规范化管理创新团队</t>
  </si>
  <si>
    <t>2025DB020</t>
  </si>
  <si>
    <t>新疆咸水滴灌棉田土壤有机碳矿化及其对团聚体结构的响应</t>
  </si>
  <si>
    <t>王静娅</t>
  </si>
  <si>
    <t>2025DB021</t>
  </si>
  <si>
    <t>GHGS2基因调控棉花生长与黄萎病抗性的作用机制研究</t>
  </si>
  <si>
    <t>惠慧</t>
  </si>
  <si>
    <t>2025DB024</t>
  </si>
  <si>
    <t>面向精准农业的无人机高光谱影像质量影响机理与失真类型评价数据库构建研究</t>
  </si>
  <si>
    <t>田文忠</t>
  </si>
  <si>
    <t>2025DB028</t>
  </si>
  <si>
    <t>基于低频声信号透射的区域土壤含水率检测方法研究</t>
  </si>
  <si>
    <t>李阳</t>
  </si>
  <si>
    <t>2025DB030</t>
  </si>
  <si>
    <t>基于天然高分子调控的微纳米高效递释磷肥体系的构建与增效机制研究</t>
  </si>
  <si>
    <t>张秀兰</t>
  </si>
  <si>
    <t>2025DB031</t>
  </si>
  <si>
    <t>基于玻璃化转变理论的玉米热风干燥裂纹生成机理及干燥工艺优化研究</t>
  </si>
  <si>
    <t>郑招辉</t>
  </si>
  <si>
    <t>2025DB032</t>
  </si>
  <si>
    <t>基于生长模拟与遥感技术同化的棉花氮营养诊断研究</t>
  </si>
  <si>
    <t>刘扬</t>
  </si>
  <si>
    <t>2025DB033</t>
  </si>
  <si>
    <t>基于加气灌溉的二氧化碳施肥技术调控温室葡萄果实品质研究</t>
  </si>
  <si>
    <t>赵丰云</t>
  </si>
  <si>
    <t>2025DB036</t>
  </si>
  <si>
    <t>钾调控石榴果实花色苷合成的机制研究</t>
  </si>
  <si>
    <t>武林楠</t>
  </si>
  <si>
    <t>2025DB038</t>
  </si>
  <si>
    <t>稀土元素掺杂LDH材料全解水性能及机理探究</t>
  </si>
  <si>
    <t>刘艳艳</t>
  </si>
  <si>
    <t>2025DB040</t>
  </si>
  <si>
    <t>应用口腔表面肌电评估早期矫治Ⅱ类错颌畸形稳定性的临床研究</t>
  </si>
  <si>
    <t>沈玉凤</t>
  </si>
  <si>
    <t>2025DB041</t>
  </si>
  <si>
    <t>基于靶点“钩钓”策略的天山雪莲活性成分治疗类风湿关节炎分子机制研究</t>
  </si>
  <si>
    <t>于玮</t>
  </si>
  <si>
    <t>2025DB042</t>
  </si>
  <si>
    <t>18β-甘草次酸衍生物的合成及抗肿瘤作用机制研究</t>
  </si>
  <si>
    <t>潘馨慧</t>
  </si>
  <si>
    <t>2025DB043</t>
  </si>
  <si>
    <t>细粒棘球蚴通过Nrf2-MAPK通路调控骨包虫病骨破坏的分子机制及靶向治疗策略研究</t>
  </si>
  <si>
    <t>孙昊昊</t>
  </si>
  <si>
    <t>2025DB044</t>
  </si>
  <si>
    <t>没食子酸改善前列腺癌骨转移微环境的作用及机制研究</t>
  </si>
  <si>
    <t>王竞州</t>
  </si>
  <si>
    <t>2025DB045</t>
  </si>
  <si>
    <t>白藜芦醇介导SIRT3-AMPK通路改善骨性关节炎铁死亡的机制研究</t>
  </si>
  <si>
    <t>康治林</t>
  </si>
  <si>
    <t>2025DB046</t>
  </si>
  <si>
    <t>Rab27B调控PI3K-AKT介导自噬促进宫颈癌侵袭转移</t>
  </si>
  <si>
    <t>者湘漪</t>
  </si>
  <si>
    <t>2025DB047</t>
  </si>
  <si>
    <t>新疆地区典型金属污染物联合暴露与妊娠期并发症发生风险的关联研究</t>
  </si>
  <si>
    <t>马娇龙</t>
  </si>
  <si>
    <t>2025DB048</t>
  </si>
  <si>
    <t>二氢欧山芹醇当归酸酯对脂多糖诱导的神经炎症小鼠的神经保护作用及机制研究</t>
  </si>
  <si>
    <t>单莉娅</t>
  </si>
  <si>
    <t>2025DB049</t>
  </si>
  <si>
    <t>AI自动识别和预测的阻生尖牙萌出路径的辅助临床治疗方法</t>
  </si>
  <si>
    <t>郭超</t>
  </si>
  <si>
    <t>2025DB050</t>
  </si>
  <si>
    <t>紫草素纳米海绵水凝胶的制备及其促进伤口愈合作用的研究</t>
  </si>
  <si>
    <t>田星</t>
  </si>
  <si>
    <t>2025DB052</t>
  </si>
  <si>
    <t>钙敏感受体介导巨噬细胞极化与高血压心肌重塑作用及信号机制的研究</t>
  </si>
  <si>
    <t>王腊梅</t>
  </si>
  <si>
    <t>2025DB053</t>
  </si>
  <si>
    <t>CXCL13 联合放疗促进食管鳞癌PD-1治疗的敏感性</t>
  </si>
  <si>
    <t>卢香云</t>
  </si>
  <si>
    <t>2025DB054</t>
  </si>
  <si>
    <t>hUCMSCs来源exo调控PI3K-Akt信号通路在子痫前期胎盘类器官作用机制及关键作用靶点的研究</t>
  </si>
  <si>
    <t>姚远</t>
  </si>
  <si>
    <t>2025DB055</t>
  </si>
  <si>
    <t>M2-TAMs源性CXCL1介导组蛋白乳酸化促进食管癌浸润转移和化疗耐药的机制研究</t>
  </si>
  <si>
    <t>杨凯歌</t>
  </si>
  <si>
    <t>2025DB057</t>
  </si>
  <si>
    <t>新疆特有药用濒危植物阜康阿魏（Ferula fukanensis）的生存现状调查及致危因子研究</t>
  </si>
  <si>
    <t>马占仓</t>
  </si>
  <si>
    <t>2025DB059</t>
  </si>
  <si>
    <t>石蒜碱通过调控JAK2-STAT3通路诱导破骨细胞凋亡治疗骨质疏松的机制研究</t>
  </si>
  <si>
    <t>李琪</t>
  </si>
  <si>
    <t>2025DB060</t>
  </si>
  <si>
    <t>靶向抑制GPR35诱导三阴性乳腺癌的细胞免疫原性死亡的机制研究</t>
  </si>
  <si>
    <t>赵新春</t>
  </si>
  <si>
    <t>2025CD017</t>
  </si>
  <si>
    <t>石河子大学植物、医药、农机科普教育基地建设</t>
  </si>
  <si>
    <t>新疆生产建设兵团重要植物标本科普展教育示范基地</t>
  </si>
  <si>
    <t>科普基地（场馆）展陈计划</t>
  </si>
  <si>
    <t>黄刚</t>
  </si>
  <si>
    <t>2025年</t>
  </si>
  <si>
    <t>科协办</t>
  </si>
  <si>
    <t>西域传统医药展览馆-兵团科普教育示范基地建设</t>
  </si>
  <si>
    <t>马丽</t>
  </si>
  <si>
    <t>兵团农机与科学家精神科普教育基地数字化线上展示平台建设</t>
  </si>
  <si>
    <t>张炳成</t>
  </si>
  <si>
    <t>2025CD019</t>
  </si>
  <si>
    <t>科技小院建设项目</t>
  </si>
  <si>
    <t>西梅科技小院——科技助力多村振兴</t>
  </si>
  <si>
    <t>服务能力提升计划</t>
  </si>
  <si>
    <t>软籽石榴绿色种植助力多村新发展</t>
  </si>
  <si>
    <t>刁明</t>
  </si>
  <si>
    <t>博乐玉米小院科技赋能与社会服务计划</t>
  </si>
  <si>
    <t>程志博</t>
  </si>
  <si>
    <t>红枣深加工技术推广科普</t>
  </si>
  <si>
    <t>张琴</t>
  </si>
  <si>
    <t>青贮玉米微贮饲料的推广与应用</t>
  </si>
  <si>
    <t>华登科</t>
  </si>
  <si>
    <t>新疆昌吉生猪科技小院生猪高效养殖技术科普与推广</t>
  </si>
  <si>
    <t>阿克陶肉牛科技小院培训与科普宣传</t>
  </si>
  <si>
    <t>盛金良</t>
  </si>
  <si>
    <t>新疆库尔勒棉花科技小院助力计划</t>
  </si>
  <si>
    <t>苏杰</t>
  </si>
  <si>
    <t>科技小院助力南疆林果业绿色新发展</t>
  </si>
  <si>
    <t>蔡志平</t>
  </si>
  <si>
    <t>新疆昆玉皮墨垦区红枣科技小院服务能力提升</t>
  </si>
  <si>
    <t>精河枸杞复合种植技术集成与推广</t>
  </si>
  <si>
    <t>唐诚</t>
  </si>
  <si>
    <t>新强饲草种植和复合饲料发酵技术应用</t>
  </si>
  <si>
    <t>2025CD033</t>
  </si>
  <si>
    <t>“院士专家兵团行”项目</t>
  </si>
  <si>
    <t>石河子大学院士专家兵团行活动</t>
  </si>
  <si>
    <t>科普交流与合作计划</t>
  </si>
  <si>
    <t>科研处</t>
  </si>
  <si>
    <t>郜建锐</t>
  </si>
  <si>
    <t>2025CD036</t>
  </si>
  <si>
    <t>学会学术项目</t>
  </si>
  <si>
    <t>2025年光合作用生理生态研讨会暨光合作用研究技术暑期学校</t>
  </si>
  <si>
    <t>承办2025年兵团风景园林学会年会</t>
  </si>
  <si>
    <t>老年患者围术期脑健康与麻醉管理新进展学术论坛</t>
  </si>
  <si>
    <t>李燕</t>
  </si>
  <si>
    <t>兵团肺癌防治“智能体”行动——学会特色科普助力风险分层与全程管理</t>
  </si>
  <si>
    <t>辛雯艳</t>
  </si>
  <si>
    <t>兵团超声医学超声新技术高峰论坛</t>
  </si>
  <si>
    <t>李军</t>
  </si>
  <si>
    <t>兵团医学会骨科学分会年会暨中国西部国际骨科与生物转化医学高峰论坛</t>
  </si>
  <si>
    <t>智慧银龄，创想健康——兵团老年健康产业峰会</t>
  </si>
  <si>
    <t>唐燕</t>
  </si>
  <si>
    <t>数字赋能，健康边强——兵团口腔数字化学术交流与科普推广</t>
  </si>
  <si>
    <t>兵团中医药文化宣传科普系列活动</t>
  </si>
  <si>
    <t>石河子大学附属中医医院（新疆生产建设兵团中医医院）</t>
  </si>
  <si>
    <t>夏伟伟</t>
  </si>
  <si>
    <t>2025CD041</t>
  </si>
  <si>
    <t>科技资源科普化项目</t>
  </si>
  <si>
    <t>石河子大学科普资源开发</t>
  </si>
  <si>
    <r>
      <rPr>
        <sz val="12"/>
        <color rgb="FF000000"/>
        <rFont val="黑体"/>
        <charset val="134"/>
      </rPr>
      <t>附件</t>
    </r>
    <r>
      <rPr>
        <sz val="12"/>
        <color rgb="FF000000"/>
        <rFont val="Times New Roman"/>
        <charset val="134"/>
      </rPr>
      <t>1-3</t>
    </r>
  </si>
  <si>
    <r>
      <rPr>
        <sz val="20"/>
        <color rgb="FF000000"/>
        <rFont val="Times New Roman"/>
        <charset val="134"/>
      </rPr>
      <t>2025</t>
    </r>
    <r>
      <rPr>
        <sz val="20"/>
        <color rgb="FF000000"/>
        <rFont val="方正小标宋简体"/>
        <charset val="134"/>
      </rPr>
      <t>年度兵团科技计划项目（第三批）清单</t>
    </r>
  </si>
  <si>
    <t>参与单位</t>
  </si>
  <si>
    <r>
      <rPr>
        <sz val="12"/>
        <color rgb="FF000000"/>
        <rFont val="黑体"/>
        <charset val="134"/>
      </rPr>
      <t>实施</t>
    </r>
    <r>
      <rPr>
        <sz val="12"/>
        <color rgb="FF000000"/>
        <rFont val="黑体"/>
        <charset val="134"/>
      </rPr>
      <t xml:space="preserve">
年限</t>
    </r>
  </si>
  <si>
    <t>项目内容</t>
  </si>
  <si>
    <t>调整</t>
  </si>
  <si>
    <t>国合</t>
  </si>
  <si>
    <t>产业</t>
  </si>
  <si>
    <t>企业</t>
  </si>
  <si>
    <t>向南</t>
  </si>
  <si>
    <t>援疆</t>
  </si>
  <si>
    <t>区域</t>
  </si>
  <si>
    <t>2025AB001</t>
  </si>
  <si>
    <t>基于全基因组选择的棉花多基因聚合育种体系建立与应用</t>
  </si>
  <si>
    <t xml:space="preserve">农学院
</t>
  </si>
  <si>
    <t>中国农业科学院棉花研究所，石河子农业科学研究院</t>
  </si>
  <si>
    <t>薛飞</t>
  </si>
  <si>
    <r>
      <rPr>
        <sz val="12"/>
        <color rgb="FF000000"/>
        <rFont val="FangSong"/>
        <charset val="134"/>
      </rPr>
      <t>2025</t>
    </r>
    <r>
      <rPr>
        <sz val="12"/>
        <color rgb="FF000000"/>
        <rFont val="FangSong"/>
        <charset val="134"/>
      </rPr>
      <t>年至</t>
    </r>
    <r>
      <rPr>
        <sz val="12"/>
        <color rgb="FF000000"/>
        <rFont val="FangSong"/>
        <charset val="134"/>
      </rPr>
      <t>2027</t>
    </r>
    <r>
      <rPr>
        <sz val="12"/>
        <color rgb="FF000000"/>
        <rFont val="FangSong"/>
        <charset val="134"/>
      </rPr>
      <t>年</t>
    </r>
  </si>
  <si>
    <r>
      <rPr>
        <sz val="12"/>
        <color rgb="FFFFFFFF"/>
        <rFont val="仿宋_GB2312"/>
        <charset val="134"/>
      </rPr>
      <t>围绕国家千亿斤粮食产能提升行动和玉米单产提升工程，针对南疆复播玉米高产、高蛋白、耐盐碱、早熟优异种质资源匮乏，分子设计育种技术薄弱等问题，开展复播玉米高蛋白、耐盐碱基因遗传位点挖掘和功能标记开发等技术攻关，实现基于标记辅助选择和全基因组预测的精准化玉米优异种质创制，培育适应南疆复播区域的高产、高蛋白、耐盐碱、早熟玉米新品种，有效解决南疆复播区玉米高产高蛋白耐盐碱遗传改良所面临的技术瓶颈。挖掘玉米高蛋白质和耐盐碱性相关候选基因</t>
    </r>
    <r>
      <rPr>
        <sz val="12"/>
        <color rgb="FFFFFFFF"/>
        <rFont val="Times New Roman"/>
        <charset val="134"/>
      </rPr>
      <t>3-5</t>
    </r>
    <r>
      <rPr>
        <sz val="12"/>
        <color rgb="FFFFFFFF"/>
        <rFont val="仿宋_GB2312"/>
        <charset val="134"/>
      </rPr>
      <t>个，建立高蛋白耐盐碱玉米分子设计种质创制技术</t>
    </r>
    <r>
      <rPr>
        <sz val="12"/>
        <color rgb="FFFFFFFF"/>
        <rFont val="Times New Roman"/>
        <charset val="134"/>
      </rPr>
      <t>1</t>
    </r>
    <r>
      <rPr>
        <sz val="12"/>
        <color rgb="FFFFFFFF"/>
        <rFont val="仿宋_GB2312"/>
        <charset val="134"/>
      </rPr>
      <t>套；审定玉米品种</t>
    </r>
    <r>
      <rPr>
        <sz val="12"/>
        <color rgb="FFFFFFFF"/>
        <rFont val="Times New Roman"/>
        <charset val="134"/>
      </rPr>
      <t>1-2</t>
    </r>
    <r>
      <rPr>
        <sz val="12"/>
        <color rgb="FFFFFFFF"/>
        <rFont val="仿宋_GB2312"/>
        <charset val="134"/>
      </rPr>
      <t>个，小面积高产创建</t>
    </r>
    <r>
      <rPr>
        <sz val="12"/>
        <color rgb="FFFFFFFF"/>
        <rFont val="Times New Roman"/>
        <charset val="134"/>
      </rPr>
      <t>900</t>
    </r>
    <r>
      <rPr>
        <sz val="12"/>
        <color rgb="FFFFFFFF"/>
        <rFont val="仿宋_GB2312"/>
        <charset val="134"/>
      </rPr>
      <t>公斤</t>
    </r>
    <r>
      <rPr>
        <sz val="12"/>
        <color rgb="FFFFFFFF"/>
        <rFont val="Times New Roman"/>
        <charset val="134"/>
      </rPr>
      <t>/</t>
    </r>
    <r>
      <rPr>
        <sz val="12"/>
        <color rgb="FFFFFFFF"/>
        <rFont val="仿宋_GB2312"/>
        <charset val="134"/>
      </rPr>
      <t>亩以上，选育品种及技术累计推广面积</t>
    </r>
    <r>
      <rPr>
        <sz val="12"/>
        <color rgb="FFFFFFFF"/>
        <rFont val="Times New Roman"/>
        <charset val="134"/>
      </rPr>
      <t>10</t>
    </r>
    <r>
      <rPr>
        <sz val="12"/>
        <color rgb="FFFFFFFF"/>
        <rFont val="仿宋_GB2312"/>
        <charset val="134"/>
      </rPr>
      <t>万亩以上。</t>
    </r>
  </si>
  <si>
    <t>2025AB002</t>
  </si>
  <si>
    <t>棉花氮磷养分高效利用关键基因挖掘及育种利用</t>
  </si>
  <si>
    <t>刘峰</t>
  </si>
  <si>
    <r>
      <rPr>
        <sz val="12"/>
        <color rgb="FFFFFFFF"/>
        <rFont val="仿宋_GB2312"/>
        <charset val="134"/>
      </rPr>
      <t>围绕新疆小麦种质资源创新及高产性状定向优化需求，针对新疆小麦品种同质化、协同改良等育种问题，开展小麦骨干亲本及衍生品种高产、抗病等优异性状的遗传特征与分子基础研究，发掘关键染色体的选择驯化和传递规律，鉴定具有重大利用价值的基因资源</t>
    </r>
    <r>
      <rPr>
        <sz val="12"/>
        <color rgb="FFFFFFFF"/>
        <rFont val="Times New Roman"/>
        <charset val="134"/>
      </rPr>
      <t>/</t>
    </r>
    <r>
      <rPr>
        <sz val="12"/>
        <color rgb="FFFFFFFF"/>
        <rFont val="仿宋_GB2312"/>
        <charset val="134"/>
      </rPr>
      <t>单倍型，进而利用分子设计育种重塑</t>
    </r>
    <r>
      <rPr>
        <sz val="12"/>
        <color rgb="FFFFFFFF"/>
        <rFont val="Times New Roman"/>
        <charset val="134"/>
      </rPr>
      <t>“</t>
    </r>
    <r>
      <rPr>
        <sz val="12"/>
        <color rgb="FFFFFFFF"/>
        <rFont val="仿宋_GB2312"/>
        <charset val="134"/>
      </rPr>
      <t>下一代</t>
    </r>
    <r>
      <rPr>
        <sz val="12"/>
        <color rgb="FFFFFFFF"/>
        <rFont val="Times New Roman"/>
        <charset val="134"/>
      </rPr>
      <t>”</t>
    </r>
    <r>
      <rPr>
        <sz val="12"/>
        <color rgb="FFFFFFFF"/>
        <rFont val="仿宋_GB2312"/>
        <charset val="134"/>
      </rPr>
      <t>骨干亲本，创制突破性小麦新种源，打破同质化育种现状，为新疆小麦主产区杂交组合配置、新型骨干亲本培育和超高产小麦品种的梯度培育提供理论支撑和遗传资源。挖掘具有育种价值的小麦高产、抗病新基因或优异单倍型</t>
    </r>
    <r>
      <rPr>
        <sz val="12"/>
        <color rgb="FFFFFFFF"/>
        <rFont val="Times New Roman"/>
        <charset val="134"/>
      </rPr>
      <t>8</t>
    </r>
    <r>
      <rPr>
        <sz val="12"/>
        <color rgb="FFFFFFFF"/>
        <rFont val="仿宋_GB2312"/>
        <charset val="134"/>
      </rPr>
      <t>个；创制小麦新种质</t>
    </r>
    <r>
      <rPr>
        <sz val="12"/>
        <color rgb="FFFFFFFF"/>
        <rFont val="Times New Roman"/>
        <charset val="134"/>
      </rPr>
      <t>4</t>
    </r>
    <r>
      <rPr>
        <sz val="12"/>
        <color rgb="FFFFFFFF"/>
        <rFont val="仿宋_GB2312"/>
        <charset val="134"/>
      </rPr>
      <t>个并进行育种利用。</t>
    </r>
  </si>
  <si>
    <t>2025AB007</t>
  </si>
  <si>
    <t>新垦沙荒地消障培肥与粮油作物高效种植关键技术研发与应用</t>
  </si>
  <si>
    <t>新疆维吾尔自治区农业科学院，和墨洛产业园</t>
  </si>
  <si>
    <r>
      <rPr>
        <sz val="12"/>
        <color rgb="FFFFFFFF"/>
        <rFont val="仿宋_GB2312"/>
        <charset val="134"/>
      </rPr>
      <t>围绕新疆北疆地区大豆产业发展需求，针对该地区大豆品种杂、产量低、蛋白含量不高、加工产业链短、上下游产业融合度低等问题，开展高产高蛋白大豆品种选育、高效栽培技术研究。通过收集、鉴定和评价国内外优质大豆种质资源，利用杂交育种、诱变育种、基因编辑等技术，选育出适宜北疆地区种植的高产高蛋白大豆新品种；研究、制定高产高蛋白大豆高效栽培模式和技术规程，开发不同口味、不同包装的豆制品，建立产品质量安全追溯体系，推动北疆大豆产业高质量发展，为保障国家粮食安全做出贡献。鉴定筛选高产高蛋白品种</t>
    </r>
    <r>
      <rPr>
        <sz val="12"/>
        <color rgb="FFFFFFFF"/>
        <rFont val="Times New Roman"/>
        <charset val="134"/>
      </rPr>
      <t>3</t>
    </r>
    <r>
      <rPr>
        <sz val="12"/>
        <color rgb="FFFFFFFF"/>
        <rFont val="仿宋_GB2312"/>
        <charset val="134"/>
      </rPr>
      <t>个；集成与特定大豆品种配套的栽培技术</t>
    </r>
    <r>
      <rPr>
        <sz val="12"/>
        <color rgb="FFFFFFFF"/>
        <rFont val="Times New Roman"/>
        <charset val="134"/>
      </rPr>
      <t>1</t>
    </r>
    <r>
      <rPr>
        <sz val="12"/>
        <color rgb="FFFFFFFF"/>
        <rFont val="仿宋_GB2312"/>
        <charset val="134"/>
      </rPr>
      <t>套；示范推广面积</t>
    </r>
    <r>
      <rPr>
        <sz val="12"/>
        <color rgb="FFFFFFFF"/>
        <rFont val="Times New Roman"/>
        <charset val="134"/>
      </rPr>
      <t>5000</t>
    </r>
    <r>
      <rPr>
        <sz val="12"/>
        <color rgb="FFFFFFFF"/>
        <rFont val="仿宋_GB2312"/>
        <charset val="134"/>
      </rPr>
      <t>亩，亩增收</t>
    </r>
    <r>
      <rPr>
        <sz val="12"/>
        <color rgb="FFFFFFFF"/>
        <rFont val="Times New Roman"/>
        <charset val="134"/>
      </rPr>
      <t>5%</t>
    </r>
    <r>
      <rPr>
        <sz val="12"/>
        <color rgb="FFFFFFFF"/>
        <rFont val="仿宋_GB2312"/>
        <charset val="134"/>
      </rPr>
      <t>；建成</t>
    </r>
    <r>
      <rPr>
        <sz val="12"/>
        <color rgb="FFFFFFFF"/>
        <rFont val="Times New Roman"/>
        <charset val="134"/>
      </rPr>
      <t>2</t>
    </r>
    <r>
      <rPr>
        <sz val="12"/>
        <color rgb="FFFFFFFF"/>
        <rFont val="仿宋_GB2312"/>
        <charset val="134"/>
      </rPr>
      <t>条年产</t>
    </r>
    <r>
      <rPr>
        <sz val="12"/>
        <color rgb="FFFFFFFF"/>
        <rFont val="Times New Roman"/>
        <charset val="134"/>
      </rPr>
      <t>2000</t>
    </r>
    <r>
      <rPr>
        <sz val="12"/>
        <color rgb="FFFFFFFF"/>
        <rFont val="仿宋_GB2312"/>
        <charset val="134"/>
      </rPr>
      <t>吨豆制品加工线，开发豆腐、豆干等高附加值产品，年产值突破</t>
    </r>
    <r>
      <rPr>
        <sz val="12"/>
        <color rgb="FFFFFFFF"/>
        <rFont val="Times New Roman"/>
        <charset val="134"/>
      </rPr>
      <t>3000</t>
    </r>
    <r>
      <rPr>
        <sz val="12"/>
        <color rgb="FFFFFFFF"/>
        <rFont val="仿宋_GB2312"/>
        <charset val="134"/>
      </rPr>
      <t>万元。</t>
    </r>
  </si>
  <si>
    <t>2025AB015</t>
  </si>
  <si>
    <t>核桃精深加工关键技术创新集成与应用示范</t>
  </si>
  <si>
    <t>喀什光华现代农业有限公司，中南林业科技大学</t>
  </si>
  <si>
    <t>毛晓英</t>
  </si>
  <si>
    <t>企业参与</t>
  </si>
  <si>
    <r>
      <rPr>
        <sz val="12"/>
        <color rgb="FFFFFFFF"/>
        <rFont val="仿宋_GB2312"/>
        <charset val="134"/>
      </rPr>
      <t>围绕番茄产业发展，针对当前番茄育种技术多依赖传统经验，缺乏系统性数据分析支持，育种效率较低的问题，开展番茄智慧育种技术体系研究。通过单倍体诱导技术和基因编辑分子设计育种技术，建立加工番茄种质资源数据库，构建番茄智能高效设计育种平台；开展智慧化番茄种植技术研发，通过物联网技术，部署土壤湿度、温度、光照等传感器，实现对番茄种植环境的实时监测和精准调控。选育出</t>
    </r>
    <r>
      <rPr>
        <sz val="12"/>
        <color rgb="FFFFFFFF"/>
        <rFont val="Times New Roman"/>
        <charset val="134"/>
      </rPr>
      <t>2-3</t>
    </r>
    <r>
      <rPr>
        <sz val="12"/>
        <color rgb="FFFFFFFF"/>
        <rFont val="仿宋_GB2312"/>
        <charset val="134"/>
      </rPr>
      <t>个高产、优质、抗病虫害的加工番茄新品种，构建番茄遗传组学智能分析平台，形成完整的智慧育种技术体系。新品种示范推广面积</t>
    </r>
    <r>
      <rPr>
        <sz val="12"/>
        <color rgb="FFFFFFFF"/>
        <rFont val="Times New Roman"/>
        <charset val="134"/>
      </rPr>
      <t>3000</t>
    </r>
    <r>
      <rPr>
        <sz val="12"/>
        <color rgb="FFFFFFFF"/>
        <rFont val="仿宋_GB2312"/>
        <charset val="134"/>
      </rPr>
      <t>亩以上，亩产预计</t>
    </r>
    <r>
      <rPr>
        <sz val="12"/>
        <color rgb="FFFFFFFF"/>
        <rFont val="Times New Roman"/>
        <charset val="134"/>
      </rPr>
      <t>8</t>
    </r>
    <r>
      <rPr>
        <sz val="12"/>
        <color rgb="FFFFFFFF"/>
        <rFont val="仿宋_GB2312"/>
        <charset val="134"/>
      </rPr>
      <t>吨，新增产值</t>
    </r>
    <r>
      <rPr>
        <sz val="12"/>
        <color rgb="FFFFFFFF"/>
        <rFont val="Times New Roman"/>
        <charset val="134"/>
      </rPr>
      <t>1200</t>
    </r>
    <r>
      <rPr>
        <sz val="12"/>
        <color rgb="FFFFFFFF"/>
        <rFont val="仿宋_GB2312"/>
        <charset val="134"/>
      </rPr>
      <t>万元以上，成果转化收益达到</t>
    </r>
    <r>
      <rPr>
        <sz val="12"/>
        <color rgb="FFFFFFFF"/>
        <rFont val="Times New Roman"/>
        <charset val="134"/>
      </rPr>
      <t>500</t>
    </r>
    <r>
      <rPr>
        <sz val="12"/>
        <color rgb="FFFFFFFF"/>
        <rFont val="仿宋_GB2312"/>
        <charset val="134"/>
      </rPr>
      <t>万元以上。通过项目的实施，显著提升番茄育种效率，缩短育种周期，推动新疆番茄产业的智慧化转型。</t>
    </r>
  </si>
  <si>
    <t>2025AB023</t>
  </si>
  <si>
    <r>
      <rPr>
        <sz val="12"/>
        <color rgb="FF000000"/>
        <rFont val="FangSong"/>
        <charset val="134"/>
      </rPr>
      <t>(R)-</t>
    </r>
    <r>
      <rPr>
        <sz val="12"/>
        <color rgb="FF000000"/>
        <rFont val="FangSong"/>
        <charset val="134"/>
      </rPr>
      <t>泛解酸内酯的高效不对称绿色催化合成工艺关键技术的开发</t>
    </r>
  </si>
  <si>
    <t>新疆国林新材料有限公司</t>
  </si>
  <si>
    <r>
      <rPr>
        <sz val="12"/>
        <color rgb="FFFFFFFF"/>
        <rFont val="仿宋_GB2312"/>
        <charset val="134"/>
      </rPr>
      <t>针对</t>
    </r>
    <r>
      <rPr>
        <sz val="12"/>
        <color rgb="FFFFFFFF"/>
        <rFont val="Times New Roman"/>
        <charset val="134"/>
      </rPr>
      <t xml:space="preserve"> (R)- </t>
    </r>
    <r>
      <rPr>
        <sz val="12"/>
        <color rgb="FFFFFFFF"/>
        <rFont val="仿宋_GB2312"/>
        <charset val="134"/>
      </rPr>
      <t>泛解酸内酯传统合成工艺复杂、环境污染严重等瓶颈问题，本项目创新开发绿色合成技术体系。以树脂负载的非均相手性伯胺类短肽为高效催化剂，采用异丁醛与乙醛酸酯为原料，通过不对称</t>
    </r>
    <r>
      <rPr>
        <sz val="12"/>
        <color rgb="FFFFFFFF"/>
        <rFont val="Times New Roman"/>
        <charset val="134"/>
      </rPr>
      <t xml:space="preserve"> Aldol </t>
    </r>
    <r>
      <rPr>
        <sz val="12"/>
        <color rgb="FFFFFFFF"/>
        <rFont val="仿宋_GB2312"/>
        <charset val="134"/>
      </rPr>
      <t>反应构建手性中心，并结合</t>
    </r>
    <r>
      <rPr>
        <sz val="12"/>
        <color rgb="FFFFFFFF"/>
        <rFont val="Times New Roman"/>
        <charset val="134"/>
      </rPr>
      <t xml:space="preserve"> Raney Ni </t>
    </r>
    <r>
      <rPr>
        <sz val="12"/>
        <color rgb="FFFFFFFF"/>
        <rFont val="仿宋_GB2312"/>
        <charset val="134"/>
      </rPr>
      <t>加氢还原工艺，形成全新合成路线。该工艺彻底摒弃剧毒试剂，反应条件温和可控，工艺路线短，完全契合绿色化工的发展理念。此项目的实施将填补兵团在</t>
    </r>
    <r>
      <rPr>
        <sz val="12"/>
        <color rgb="FFFFFFFF"/>
        <rFont val="Times New Roman"/>
        <charset val="134"/>
      </rPr>
      <t xml:space="preserve"> (R)- </t>
    </r>
    <r>
      <rPr>
        <sz val="12"/>
        <color rgb="FFFFFFFF"/>
        <rFont val="仿宋_GB2312"/>
        <charset val="134"/>
      </rPr>
      <t>泛解酸内酯合成领域的技术空白，有力推动兵团维生素</t>
    </r>
    <r>
      <rPr>
        <sz val="12"/>
        <color rgb="FFFFFFFF"/>
        <rFont val="Times New Roman"/>
        <charset val="134"/>
      </rPr>
      <t xml:space="preserve"> B5 </t>
    </r>
    <r>
      <rPr>
        <sz val="12"/>
        <color rgb="FFFFFFFF"/>
        <rFont val="仿宋_GB2312"/>
        <charset val="134"/>
      </rPr>
      <t>产业的转型升级与高质量发展。项目落地后，预计新增利税</t>
    </r>
    <r>
      <rPr>
        <sz val="12"/>
        <color rgb="FFFFFFFF"/>
        <rFont val="Times New Roman"/>
        <charset val="134"/>
      </rPr>
      <t xml:space="preserve"> 100 </t>
    </r>
    <r>
      <rPr>
        <sz val="12"/>
        <color rgb="FFFFFFFF"/>
        <rFont val="仿宋_GB2312"/>
        <charset val="134"/>
      </rPr>
      <t>万元。</t>
    </r>
  </si>
  <si>
    <t>2025AB030</t>
  </si>
  <si>
    <t>基于大模型的医保智能知识引擎与自适应问答技术研究与应用示范</t>
  </si>
  <si>
    <t>中移信息系统集成有限公司、中国移动通信集团新疆有限公司、新疆生产建设兵团医疗保障事业管理中心</t>
  </si>
  <si>
    <t>周涛</t>
  </si>
  <si>
    <r>
      <rPr>
        <sz val="12"/>
        <color rgb="FFFFFFFF"/>
        <rFont val="仿宋_GB2312"/>
        <charset val="134"/>
      </rPr>
      <t>本项目针对传统智能客服应答准确率低、基层政策解读资源短缺、跨系统医疗数据利用效率低下等核心问题，开展</t>
    </r>
    <r>
      <rPr>
        <sz val="12"/>
        <color rgb="FFFFFFFF"/>
        <rFont val="Times New Roman"/>
        <charset val="134"/>
      </rPr>
      <t>‌</t>
    </r>
    <r>
      <rPr>
        <sz val="12"/>
        <color rgb="FFFFFFFF"/>
        <rFont val="仿宋_GB2312"/>
        <charset val="134"/>
      </rPr>
      <t>医保垂直领域基础模型训练、医保垂直知识加工等研究，构建医保大模型知识库，为提升政策解读准确率、响应时效性等提供人工智能技术基础，实现医保知识智能问答客服，支撑参保群众</t>
    </r>
    <r>
      <rPr>
        <sz val="12"/>
        <color rgb="FFFFFFFF"/>
        <rFont val="Times New Roman"/>
        <charset val="134"/>
      </rPr>
      <t>“</t>
    </r>
    <r>
      <rPr>
        <sz val="12"/>
        <color rgb="FFFFFFFF"/>
        <rFont val="仿宋_GB2312"/>
        <charset val="134"/>
      </rPr>
      <t>一次问清</t>
    </r>
    <r>
      <rPr>
        <sz val="12"/>
        <color rgb="FFFFFFFF"/>
        <rFont val="Times New Roman"/>
        <charset val="134"/>
      </rPr>
      <t>”</t>
    </r>
    <r>
      <rPr>
        <sz val="12"/>
        <color rgb="FFFFFFFF"/>
        <rFont val="仿宋_GB2312"/>
        <charset val="134"/>
      </rPr>
      <t>高频业务，并为政务大模型在公文处理的深度应用提供可复制的技术范式，助力公共服务数字化、智能化转型。项目预期实现成果转化收益</t>
    </r>
    <r>
      <rPr>
        <sz val="12"/>
        <color rgb="FFFFFFFF"/>
        <rFont val="Times New Roman"/>
        <charset val="134"/>
      </rPr>
      <t>600</t>
    </r>
    <r>
      <rPr>
        <sz val="12"/>
        <color rgb="FFFFFFFF"/>
        <rFont val="仿宋_GB2312"/>
        <charset val="134"/>
      </rPr>
      <t>万元。</t>
    </r>
  </si>
  <si>
    <t>2025AA001</t>
  </si>
  <si>
    <r>
      <rPr>
        <sz val="12"/>
        <color rgb="FF000000"/>
        <rFont val="FangSong"/>
        <charset val="134"/>
      </rPr>
      <t>“</t>
    </r>
    <r>
      <rPr>
        <sz val="12"/>
        <color rgb="FF000000"/>
        <rFont val="FangSong"/>
        <charset val="134"/>
      </rPr>
      <t>乌</t>
    </r>
    <r>
      <rPr>
        <sz val="12"/>
        <color rgb="FF000000"/>
        <rFont val="FangSong"/>
        <charset val="134"/>
      </rPr>
      <t>-</t>
    </r>
    <r>
      <rPr>
        <sz val="12"/>
        <color rgb="FF000000"/>
        <rFont val="FangSong"/>
        <charset val="134"/>
      </rPr>
      <t>昌</t>
    </r>
    <r>
      <rPr>
        <sz val="12"/>
        <color rgb="FF000000"/>
        <rFont val="FangSong"/>
        <charset val="134"/>
      </rPr>
      <t>-</t>
    </r>
    <r>
      <rPr>
        <sz val="12"/>
        <color rgb="FF000000"/>
        <rFont val="FangSong"/>
        <charset val="134"/>
      </rPr>
      <t>石</t>
    </r>
    <r>
      <rPr>
        <sz val="12"/>
        <color rgb="FF000000"/>
        <rFont val="FangSong"/>
        <charset val="134"/>
      </rPr>
      <t>”</t>
    </r>
    <r>
      <rPr>
        <sz val="12"/>
        <color rgb="FF000000"/>
        <rFont val="FangSong"/>
        <charset val="134"/>
      </rPr>
      <t>区域兵团重点城市大气污染智能管控与点面协同阻控技术示范</t>
    </r>
  </si>
  <si>
    <r>
      <rPr>
        <sz val="12"/>
        <color rgb="FF000000"/>
        <rFont val="FangSong"/>
        <charset val="134"/>
      </rPr>
      <t>石河子工业技术研究院</t>
    </r>
    <r>
      <rPr>
        <sz val="12"/>
        <color rgb="FF000000"/>
        <rFont val="FangSong"/>
        <charset val="134"/>
      </rPr>
      <t>,</t>
    </r>
    <r>
      <rPr>
        <sz val="12"/>
        <color rgb="FF000000"/>
        <rFont val="FangSong"/>
        <charset val="134"/>
      </rPr>
      <t>兵团第六师生态环境监测站</t>
    </r>
    <r>
      <rPr>
        <sz val="12"/>
        <color rgb="FF000000"/>
        <rFont val="FangSong"/>
        <charset val="134"/>
      </rPr>
      <t xml:space="preserve">, </t>
    </r>
    <r>
      <rPr>
        <sz val="12"/>
        <color rgb="FF000000"/>
        <rFont val="FangSong"/>
        <charset val="134"/>
      </rPr>
      <t>南京信息工程大学</t>
    </r>
    <r>
      <rPr>
        <sz val="12"/>
        <color rgb="FF000000"/>
        <rFont val="FangSong"/>
        <charset val="134"/>
      </rPr>
      <t>,</t>
    </r>
    <r>
      <rPr>
        <sz val="12"/>
        <color rgb="FF000000"/>
        <rFont val="FangSong"/>
        <charset val="134"/>
      </rPr>
      <t>华东理工大学</t>
    </r>
    <r>
      <rPr>
        <sz val="12"/>
        <color rgb="FF000000"/>
        <rFont val="FangSong"/>
        <charset val="134"/>
      </rPr>
      <t>,</t>
    </r>
    <r>
      <rPr>
        <sz val="12"/>
        <color rgb="FF000000"/>
        <rFont val="FangSong"/>
        <charset val="134"/>
      </rPr>
      <t>兵团第八师生态环境监测站</t>
    </r>
    <r>
      <rPr>
        <sz val="12"/>
        <color rgb="FF000000"/>
        <rFont val="FangSong"/>
        <charset val="134"/>
      </rPr>
      <t>,</t>
    </r>
    <r>
      <rPr>
        <sz val="12"/>
        <color rgb="FF000000"/>
        <rFont val="FangSong"/>
        <charset val="134"/>
      </rPr>
      <t>北京大学</t>
    </r>
    <r>
      <rPr>
        <sz val="12"/>
        <color rgb="FF000000"/>
        <rFont val="FangSong"/>
        <charset val="134"/>
      </rPr>
      <t>,</t>
    </r>
    <r>
      <rPr>
        <sz val="12"/>
        <color rgb="FF000000"/>
        <rFont val="FangSong"/>
        <charset val="134"/>
      </rPr>
      <t>兵团生态环境第一监测站</t>
    </r>
    <r>
      <rPr>
        <sz val="12"/>
        <color rgb="FF000000"/>
        <rFont val="FangSong"/>
        <charset val="134"/>
      </rPr>
      <t>,</t>
    </r>
    <r>
      <rPr>
        <sz val="12"/>
        <color rgb="FF000000"/>
        <rFont val="FangSong"/>
        <charset val="134"/>
      </rPr>
      <t>新疆新业能源化工有限责任公司</t>
    </r>
    <r>
      <rPr>
        <sz val="12"/>
        <color rgb="FF000000"/>
        <rFont val="FangSong"/>
        <charset val="134"/>
      </rPr>
      <t>,</t>
    </r>
    <r>
      <rPr>
        <sz val="12"/>
        <color rgb="FF000000"/>
        <rFont val="FangSong"/>
        <charset val="134"/>
      </rPr>
      <t>中科院大气物理研究所</t>
    </r>
  </si>
  <si>
    <t>陈秀荣</t>
  </si>
  <si>
    <r>
      <rPr>
        <sz val="12"/>
        <color rgb="FF000000"/>
        <rFont val="FangSong"/>
        <charset val="134"/>
      </rPr>
      <t>2025</t>
    </r>
    <r>
      <rPr>
        <sz val="12"/>
        <color rgb="FF000000"/>
        <rFont val="FangSong"/>
        <charset val="134"/>
      </rPr>
      <t>年至</t>
    </r>
    <r>
      <rPr>
        <sz val="12"/>
        <color rgb="FF000000"/>
        <rFont val="FangSong"/>
        <charset val="134"/>
      </rPr>
      <t>2028</t>
    </r>
    <r>
      <rPr>
        <sz val="12"/>
        <color rgb="FF000000"/>
        <rFont val="FangSong"/>
        <charset val="134"/>
      </rPr>
      <t>年</t>
    </r>
  </si>
  <si>
    <r>
      <rPr>
        <sz val="12"/>
        <color rgb="FFFFFFFF"/>
        <rFont val="仿宋_GB2312"/>
        <charset val="134"/>
      </rPr>
      <t>针对</t>
    </r>
    <r>
      <rPr>
        <sz val="12"/>
        <color rgb="FFFFFFFF"/>
        <rFont val="Times New Roman"/>
        <charset val="134"/>
      </rPr>
      <t>“</t>
    </r>
    <r>
      <rPr>
        <sz val="12"/>
        <color rgb="FFFFFFFF"/>
        <rFont val="仿宋_GB2312"/>
        <charset val="134"/>
      </rPr>
      <t>乌</t>
    </r>
    <r>
      <rPr>
        <sz val="12"/>
        <color rgb="FFFFFFFF"/>
        <rFont val="Times New Roman"/>
        <charset val="134"/>
      </rPr>
      <t>-</t>
    </r>
    <r>
      <rPr>
        <sz val="12"/>
        <color rgb="FFFFFFFF"/>
        <rFont val="仿宋_GB2312"/>
        <charset val="134"/>
      </rPr>
      <t>昌</t>
    </r>
    <r>
      <rPr>
        <sz val="12"/>
        <color rgb="FFFFFFFF"/>
        <rFont val="Times New Roman"/>
        <charset val="134"/>
      </rPr>
      <t>-</t>
    </r>
    <r>
      <rPr>
        <sz val="12"/>
        <color rgb="FFFFFFFF"/>
        <rFont val="仿宋_GB2312"/>
        <charset val="134"/>
      </rPr>
      <t>石</t>
    </r>
    <r>
      <rPr>
        <sz val="12"/>
        <color rgb="FFFFFFFF"/>
        <rFont val="Times New Roman"/>
        <charset val="134"/>
      </rPr>
      <t>”</t>
    </r>
    <r>
      <rPr>
        <sz val="12"/>
        <color rgb="FFFFFFFF"/>
        <rFont val="仿宋_GB2312"/>
        <charset val="134"/>
      </rPr>
      <t>区域大气污染成因复杂、污染物种类多、协同控制难和应急响应滞后等关键问题，以兵团重点城市五家渠、石河子为核心，开展</t>
    </r>
    <r>
      <rPr>
        <sz val="12"/>
        <color rgb="FFFFFFFF"/>
        <rFont val="Times New Roman"/>
        <charset val="134"/>
      </rPr>
      <t>“</t>
    </r>
    <r>
      <rPr>
        <sz val="12"/>
        <color rgb="FFFFFFFF"/>
        <rFont val="仿宋_GB2312"/>
        <charset val="134"/>
      </rPr>
      <t>智能感知</t>
    </r>
    <r>
      <rPr>
        <sz val="12"/>
        <color rgb="FFFFFFFF"/>
        <rFont val="Times New Roman"/>
        <charset val="134"/>
      </rPr>
      <t>-</t>
    </r>
    <r>
      <rPr>
        <sz val="12"/>
        <color rgb="FFFFFFFF"/>
        <rFont val="仿宋_GB2312"/>
        <charset val="134"/>
      </rPr>
      <t>精准溯源</t>
    </r>
    <r>
      <rPr>
        <sz val="12"/>
        <color rgb="FFFFFFFF"/>
        <rFont val="Times New Roman"/>
        <charset val="134"/>
      </rPr>
      <t>-</t>
    </r>
    <r>
      <rPr>
        <sz val="12"/>
        <color rgb="FFFFFFFF"/>
        <rFont val="仿宋_GB2312"/>
        <charset val="134"/>
      </rPr>
      <t>协同阻控</t>
    </r>
    <r>
      <rPr>
        <sz val="12"/>
        <color rgb="FFFFFFFF"/>
        <rFont val="Times New Roman"/>
        <charset val="134"/>
      </rPr>
      <t>”</t>
    </r>
    <r>
      <rPr>
        <sz val="12"/>
        <color rgb="FFFFFFFF"/>
        <rFont val="仿宋_GB2312"/>
        <charset val="134"/>
      </rPr>
      <t>关键技术研发，精准溯源大气污染，解析大气污染综合成因。开启多维污染削减和阻控，构建兵团首个</t>
    </r>
    <r>
      <rPr>
        <sz val="12"/>
        <color rgb="FFFFFFFF"/>
        <rFont val="Times New Roman"/>
        <charset val="134"/>
      </rPr>
      <t>“</t>
    </r>
    <r>
      <rPr>
        <sz val="12"/>
        <color rgb="FFFFFFFF"/>
        <rFont val="仿宋_GB2312"/>
        <charset val="134"/>
      </rPr>
      <t>污染</t>
    </r>
    <r>
      <rPr>
        <sz val="12"/>
        <color rgb="FFFFFFFF"/>
        <rFont val="Times New Roman"/>
        <charset val="134"/>
      </rPr>
      <t>-</t>
    </r>
    <r>
      <rPr>
        <sz val="12"/>
        <color rgb="FFFFFFFF"/>
        <rFont val="仿宋_GB2312"/>
        <charset val="134"/>
      </rPr>
      <t>气象</t>
    </r>
    <r>
      <rPr>
        <sz val="12"/>
        <color rgb="FFFFFFFF"/>
        <rFont val="Times New Roman"/>
        <charset val="134"/>
      </rPr>
      <t>-</t>
    </r>
    <r>
      <rPr>
        <sz val="12"/>
        <color rgb="FFFFFFFF"/>
        <rFont val="仿宋_GB2312"/>
        <charset val="134"/>
      </rPr>
      <t>生产</t>
    </r>
    <r>
      <rPr>
        <sz val="12"/>
        <color rgb="FFFFFFFF"/>
        <rFont val="Times New Roman"/>
        <charset val="134"/>
      </rPr>
      <t>”</t>
    </r>
    <r>
      <rPr>
        <sz val="12"/>
        <color rgb="FFFFFFFF"/>
        <rFont val="仿宋_GB2312"/>
        <charset val="134"/>
      </rPr>
      <t>三维智能管控系统，支撑</t>
    </r>
    <r>
      <rPr>
        <sz val="12"/>
        <color rgb="FFFFFFFF"/>
        <rFont val="Times New Roman"/>
        <charset val="134"/>
      </rPr>
      <t>“</t>
    </r>
    <r>
      <rPr>
        <sz val="12"/>
        <color rgb="FFFFFFFF"/>
        <rFont val="仿宋_GB2312"/>
        <charset val="134"/>
      </rPr>
      <t>乌</t>
    </r>
    <r>
      <rPr>
        <sz val="12"/>
        <color rgb="FFFFFFFF"/>
        <rFont val="Times New Roman"/>
        <charset val="134"/>
      </rPr>
      <t>-</t>
    </r>
    <r>
      <rPr>
        <sz val="12"/>
        <color rgb="FFFFFFFF"/>
        <rFont val="仿宋_GB2312"/>
        <charset val="134"/>
      </rPr>
      <t>昌</t>
    </r>
    <r>
      <rPr>
        <sz val="12"/>
        <color rgb="FFFFFFFF"/>
        <rFont val="Times New Roman"/>
        <charset val="134"/>
      </rPr>
      <t>-</t>
    </r>
    <r>
      <rPr>
        <sz val="12"/>
        <color rgb="FFFFFFFF"/>
        <rFont val="仿宋_GB2312"/>
        <charset val="134"/>
      </rPr>
      <t>石</t>
    </r>
    <r>
      <rPr>
        <sz val="12"/>
        <color rgb="FFFFFFFF"/>
        <rFont val="Times New Roman"/>
        <charset val="134"/>
      </rPr>
      <t>”</t>
    </r>
    <r>
      <rPr>
        <sz val="12"/>
        <color rgb="FFFFFFFF"/>
        <rFont val="仿宋_GB2312"/>
        <charset val="134"/>
      </rPr>
      <t>区域大气污染主动管理、智能联动与绿色发展转型，为</t>
    </r>
    <r>
      <rPr>
        <sz val="12"/>
        <color rgb="FFFFFFFF"/>
        <rFont val="Times New Roman"/>
        <charset val="134"/>
      </rPr>
      <t>“</t>
    </r>
    <r>
      <rPr>
        <sz val="12"/>
        <color rgb="FFFFFFFF"/>
        <rFont val="仿宋_GB2312"/>
        <charset val="134"/>
      </rPr>
      <t>乌昌石</t>
    </r>
    <r>
      <rPr>
        <sz val="12"/>
        <color rgb="FFFFFFFF"/>
        <rFont val="Times New Roman"/>
        <charset val="134"/>
      </rPr>
      <t>”</t>
    </r>
    <r>
      <rPr>
        <sz val="12"/>
        <color rgb="FFFFFFFF"/>
        <rFont val="仿宋_GB2312"/>
        <charset val="134"/>
      </rPr>
      <t>地区及周边地区的大气污染防治提供科学依据和技术支撑，显著提升区域大气环境管理水平。</t>
    </r>
  </si>
  <si>
    <t>2025AB046</t>
  </si>
  <si>
    <t>新疆典型废弃矿山生态修复关键技术集成及工程示范</t>
  </si>
  <si>
    <t>中国科学院西北生态环境资源研究院、新疆建通工程管理有限责任公司</t>
  </si>
  <si>
    <r>
      <rPr>
        <sz val="12"/>
        <color rgb="FF000000"/>
        <rFont val="FangSong"/>
        <charset val="134"/>
      </rPr>
      <t xml:space="preserve">
何新林</t>
    </r>
  </si>
  <si>
    <r>
      <rPr>
        <sz val="12"/>
        <color rgb="FFFFFFFF"/>
        <rFont val="仿宋_GB2312"/>
        <charset val="134"/>
      </rPr>
      <t>针对前期矿山粗放式开采遗留的地貌破坏、重金属超标、地下水污染、生态退化、土壤碳汇功能减弱问题，开展矿山物理破坏区植被生态修复技术、重金属污染区生物炭</t>
    </r>
    <r>
      <rPr>
        <sz val="12"/>
        <color rgb="FFFFFFFF"/>
        <rFont val="Times New Roman"/>
        <charset val="134"/>
      </rPr>
      <t>-</t>
    </r>
    <r>
      <rPr>
        <sz val="12"/>
        <color rgb="FFFFFFFF"/>
        <rFont val="仿宋_GB2312"/>
        <charset val="134"/>
      </rPr>
      <t>有机肥联合修复技术研究，集成新疆典型废弃矿山生态修复关键技术模式，进行工程示范。合计示范面积</t>
    </r>
    <r>
      <rPr>
        <sz val="12"/>
        <color rgb="FFFFFFFF"/>
        <rFont val="Times New Roman"/>
        <charset val="134"/>
      </rPr>
      <t>100</t>
    </r>
    <r>
      <rPr>
        <sz val="12"/>
        <color rgb="FFFFFFFF"/>
        <rFont val="仿宋_GB2312"/>
        <charset val="134"/>
      </rPr>
      <t>亩，辐射带动</t>
    </r>
    <r>
      <rPr>
        <sz val="12"/>
        <color rgb="FFFFFFFF"/>
        <rFont val="Times New Roman"/>
        <charset val="134"/>
      </rPr>
      <t>300000</t>
    </r>
    <r>
      <rPr>
        <sz val="12"/>
        <color rgb="FFFFFFFF"/>
        <rFont val="仿宋_GB2312"/>
        <charset val="134"/>
      </rPr>
      <t>亩，新增产值</t>
    </r>
    <r>
      <rPr>
        <sz val="12"/>
        <color rgb="FFFFFFFF"/>
        <rFont val="Times New Roman"/>
        <charset val="134"/>
      </rPr>
      <t>180</t>
    </r>
    <r>
      <rPr>
        <sz val="12"/>
        <color rgb="FFFFFFFF"/>
        <rFont val="仿宋_GB2312"/>
        <charset val="134"/>
      </rPr>
      <t>万元，推动构建矿区</t>
    </r>
    <r>
      <rPr>
        <sz val="12"/>
        <color rgb="FFFFFFFF"/>
        <rFont val="Times New Roman"/>
        <charset val="134"/>
      </rPr>
      <t>“</t>
    </r>
    <r>
      <rPr>
        <sz val="12"/>
        <color rgb="FFFFFFFF"/>
        <rFont val="仿宋_GB2312"/>
        <charset val="134"/>
      </rPr>
      <t>污染治理</t>
    </r>
    <r>
      <rPr>
        <sz val="12"/>
        <color rgb="FFFFFFFF"/>
        <rFont val="Times New Roman"/>
        <charset val="134"/>
      </rPr>
      <t>-</t>
    </r>
    <r>
      <rPr>
        <sz val="12"/>
        <color rgb="FFFFFFFF"/>
        <rFont val="仿宋_GB2312"/>
        <charset val="134"/>
      </rPr>
      <t>资源循环</t>
    </r>
    <r>
      <rPr>
        <sz val="12"/>
        <color rgb="FFFFFFFF"/>
        <rFont val="Times New Roman"/>
        <charset val="134"/>
      </rPr>
      <t>-</t>
    </r>
    <r>
      <rPr>
        <sz val="12"/>
        <color rgb="FFFFFFFF"/>
        <rFont val="仿宋_GB2312"/>
        <charset val="134"/>
      </rPr>
      <t>产业增值</t>
    </r>
    <r>
      <rPr>
        <sz val="12"/>
        <color rgb="FFFFFFFF"/>
        <rFont val="Times New Roman"/>
        <charset val="134"/>
      </rPr>
      <t>”</t>
    </r>
    <r>
      <rPr>
        <sz val="12"/>
        <color rgb="FFFFFFFF"/>
        <rFont val="仿宋_GB2312"/>
        <charset val="134"/>
      </rPr>
      <t>模式，实现消除地质安全隐患、提升人居环境和生态质量。</t>
    </r>
  </si>
  <si>
    <t>2025AA002</t>
  </si>
  <si>
    <t>人工智能辅助骨关节炎精准诊疗体系的研究、建立和应用示范</t>
  </si>
  <si>
    <t>河北医科大学第三医院、华中科技大学同济医学院、石河子大学、四川杰莱美科技有限公司、北京天智航医疗科技股份有限公司、兵团第三师医院、兵团第四师医院、兵团第六师奇台医院、兵团第七师医院</t>
  </si>
  <si>
    <r>
      <rPr>
        <sz val="12"/>
        <color rgb="FFFFFFFF"/>
        <rFont val="仿宋_GB2312"/>
        <charset val="134"/>
      </rPr>
      <t>针对新疆兵团骨关节炎高发，传统骨关节炎诊疗模式标准化不足、感染管理低效、康复资源匮乏等问题，研发阶梯治疗数据库、智能手术体系、冲洗机器人、精准康复评估系统、快速诊断技术在内的五大核心内容，构建边疆骨关节疾病特征数据库，建立</t>
    </r>
    <r>
      <rPr>
        <sz val="12"/>
        <color rgb="FFFFFFFF"/>
        <rFont val="Times New Roman"/>
        <charset val="134"/>
      </rPr>
      <t>"</t>
    </r>
    <r>
      <rPr>
        <sz val="12"/>
        <color rgb="FFFFFFFF"/>
        <rFont val="仿宋_GB2312"/>
        <charset val="134"/>
      </rPr>
      <t>预防筛诊</t>
    </r>
    <r>
      <rPr>
        <sz val="12"/>
        <color rgb="FFFFFFFF"/>
        <rFont val="Times New Roman"/>
        <charset val="134"/>
      </rPr>
      <t>-</t>
    </r>
    <r>
      <rPr>
        <sz val="12"/>
        <color rgb="FFFFFFFF"/>
        <rFont val="仿宋_GB2312"/>
        <charset val="134"/>
      </rPr>
      <t>阶梯治疗</t>
    </r>
    <r>
      <rPr>
        <sz val="12"/>
        <color rgb="FFFFFFFF"/>
        <rFont val="Times New Roman"/>
        <charset val="134"/>
      </rPr>
      <t>-</t>
    </r>
    <r>
      <rPr>
        <sz val="12"/>
        <color rgb="FFFFFFFF"/>
        <rFont val="仿宋_GB2312"/>
        <charset val="134"/>
      </rPr>
      <t>智能康复</t>
    </r>
    <r>
      <rPr>
        <sz val="12"/>
        <color rgb="FFFFFFFF"/>
        <rFont val="Times New Roman"/>
        <charset val="134"/>
      </rPr>
      <t>"</t>
    </r>
    <r>
      <rPr>
        <sz val="12"/>
        <color rgb="FFFFFFFF"/>
        <rFont val="仿宋_GB2312"/>
        <charset val="134"/>
      </rPr>
      <t>全周期管理体系，形成骨关节炎早防早诊早治新范式，推动三甲医疗资源向基层辐射并形成可复制的智慧医疗兵团方案，打造独具兵团特色的智能诊疗生态系统，提高骨关节炎患者的诊治率、控制率和生活质量，降低致残率，缓解社会医疗经济负担，填补高精尖技术空白，实现科技赋能。</t>
    </r>
  </si>
  <si>
    <t>2025AB048</t>
  </si>
  <si>
    <t>基于人工智能的肾癌精准诊疗平台构建及关键技术研发与应用</t>
  </si>
  <si>
    <t>石河子大学、华中科技大学同济医学院附属同济医院、新疆维吾尔自治区人民医院、新疆医科大学第五附属医院、兵团第三师医院</t>
  </si>
  <si>
    <t>曾凯</t>
  </si>
  <si>
    <r>
      <rPr>
        <sz val="12"/>
        <color rgb="FFFFFFFF"/>
        <rFont val="仿宋_GB2312"/>
        <charset val="134"/>
      </rPr>
      <t>针对肾癌复发率高及晚期肾癌预后差的临床难题，利用人工智能构建肾癌辅助诊疗平台，开发肾癌云端数据库及</t>
    </r>
    <r>
      <rPr>
        <sz val="12"/>
        <color rgb="FFFFFFFF"/>
        <rFont val="Times New Roman"/>
        <charset val="134"/>
      </rPr>
      <t>AI</t>
    </r>
    <r>
      <rPr>
        <sz val="12"/>
        <color rgb="FFFFFFFF"/>
        <rFont val="仿宋_GB2312"/>
        <charset val="134"/>
      </rPr>
      <t>辅助诊疗系统，通过整合患者临床数据、影像学及病理学等多模态数据，实现病理亚型智能识别、复发转移风险预测及预后评估，实现肿瘤的精准治疗。创新融合肾脏超声和</t>
    </r>
    <r>
      <rPr>
        <sz val="12"/>
        <color rgb="FFFFFFFF"/>
        <rFont val="Times New Roman"/>
        <charset val="134"/>
      </rPr>
      <t>CT</t>
    </r>
    <r>
      <rPr>
        <sz val="12"/>
        <color rgb="FFFFFFFF"/>
        <rFont val="仿宋_GB2312"/>
        <charset val="134"/>
      </rPr>
      <t>三维重建与增强现实（</t>
    </r>
    <r>
      <rPr>
        <sz val="12"/>
        <color rgb="FFFFFFFF"/>
        <rFont val="Times New Roman"/>
        <charset val="134"/>
      </rPr>
      <t>AR</t>
    </r>
    <r>
      <rPr>
        <sz val="12"/>
        <color rgb="FFFFFFFF"/>
        <rFont val="仿宋_GB2312"/>
        <charset val="134"/>
      </rPr>
      <t>）多视觉同步技术，研发全息影像导航系统以实现肿瘤精准切除。构建基于多组学数据的药物治疗响应动态预测系统，实现个体化用药指导与不良反应预警，推动肾癌诊疗模式从经验依赖型向精准医学转型，提高兵团肾癌患者的诊治率、控制率和生活质量，缓解社会医疗经济负担，填补高精尖技术空白。</t>
    </r>
  </si>
  <si>
    <t>2025AB052</t>
  </si>
  <si>
    <t>基于多模态口腔医疗大模型的兵团地区牙列缺损新型智慧诊疗体系研发及应用示范</t>
  </si>
  <si>
    <t>石河子大学、武汉大学</t>
  </si>
  <si>
    <r>
      <rPr>
        <sz val="12"/>
        <color rgb="FFFFFFFF"/>
        <rFont val="仿宋_GB2312"/>
        <charset val="134"/>
      </rPr>
      <t>针对牙列缺损诊疗中多模态数据利用率低、个性化方案生成困难及基层诊疗能力不足等痛点，开展大模型驱动的智能诊疗技术研究与应用示范。通过采集整合兵团多区域超万例口腔影像、咬合记录及电子病历，建立兵团口腔特征数据库，构建覆盖筛查、修复设计到疗效追踪的全周期诊疗体系，形成</t>
    </r>
    <r>
      <rPr>
        <sz val="12"/>
        <color rgb="FFFFFFFF"/>
        <rFont val="Times New Roman"/>
        <charset val="134"/>
      </rPr>
      <t>"</t>
    </r>
    <r>
      <rPr>
        <sz val="12"/>
        <color rgb="FFFFFFFF"/>
        <rFont val="仿宋_GB2312"/>
        <charset val="134"/>
      </rPr>
      <t>智能预筛</t>
    </r>
    <r>
      <rPr>
        <sz val="12"/>
        <color rgb="FFFFFFFF"/>
        <rFont val="Times New Roman"/>
        <charset val="134"/>
      </rPr>
      <t>+</t>
    </r>
    <r>
      <rPr>
        <sz val="12"/>
        <color rgb="FFFFFFFF"/>
        <rFont val="仿宋_GB2312"/>
        <charset val="134"/>
      </rPr>
      <t>远程诊疗</t>
    </r>
    <r>
      <rPr>
        <sz val="12"/>
        <color rgb="FFFFFFFF"/>
        <rFont val="Times New Roman"/>
        <charset val="134"/>
      </rPr>
      <t>"</t>
    </r>
    <r>
      <rPr>
        <sz val="12"/>
        <color rgb="FFFFFFFF"/>
        <rFont val="仿宋_GB2312"/>
        <charset val="134"/>
      </rPr>
      <t>分级诊疗模式，南北疆示范辐射</t>
    </r>
    <r>
      <rPr>
        <sz val="12"/>
        <color rgb="FFFFFFFF"/>
        <rFont val="Times New Roman"/>
        <charset val="134"/>
      </rPr>
      <t>10</t>
    </r>
    <r>
      <rPr>
        <sz val="12"/>
        <color rgb="FFFFFFFF"/>
        <rFont val="仿宋_GB2312"/>
        <charset val="134"/>
      </rPr>
      <t>个以上师市级医院，推动兵团口腔医学研究从经验向数据驱动转型</t>
    </r>
  </si>
  <si>
    <t>2025AB054</t>
  </si>
  <si>
    <t>合肥讯飞数码科技有限公司</t>
  </si>
  <si>
    <t>针对复杂场景下敏感目标识别精度低，夸模态数据融合效率不足、实时视频流处理延时高等瓶颈问题，开展跨模态特征对齐框架的多噪音环境敏感目标鲁棒识别技术研究。</t>
  </si>
  <si>
    <t>2025BC005</t>
  </si>
  <si>
    <t>中国采棉机乌兹别克斯坦本土适配关键技术研发与应用示范</t>
  </si>
  <si>
    <r>
      <rPr>
        <sz val="12"/>
        <color rgb="FF000000"/>
        <rFont val="FangSong"/>
        <charset val="134"/>
      </rPr>
      <t>TIIAME</t>
    </r>
    <r>
      <rPr>
        <sz val="12"/>
        <color rgb="FF000000"/>
        <rFont val="FangSong"/>
        <charset val="134"/>
      </rPr>
      <t>国立研究大学</t>
    </r>
    <r>
      <rPr>
        <sz val="12"/>
        <color rgb="FF000000"/>
        <rFont val="FangSong"/>
        <charset val="134"/>
      </rPr>
      <t>,</t>
    </r>
    <r>
      <rPr>
        <sz val="12"/>
        <color rgb="FF000000"/>
        <rFont val="FangSong"/>
        <charset val="134"/>
      </rPr>
      <t>中国农业大学</t>
    </r>
    <r>
      <rPr>
        <sz val="12"/>
        <color rgb="FF000000"/>
        <rFont val="FangSong"/>
        <charset val="134"/>
      </rPr>
      <t>,</t>
    </r>
    <r>
      <rPr>
        <sz val="12"/>
        <color rgb="FF000000"/>
        <rFont val="FangSong"/>
        <charset val="134"/>
      </rPr>
      <t>新疆钵施然智能农机股份有限公司</t>
    </r>
    <r>
      <rPr>
        <sz val="12"/>
        <color rgb="FF000000"/>
        <rFont val="FangSong"/>
        <charset val="134"/>
      </rPr>
      <t>,</t>
    </r>
    <r>
      <rPr>
        <sz val="12"/>
        <color rgb="FF000000"/>
        <rFont val="FangSong"/>
        <charset val="134"/>
      </rPr>
      <t>新疆利华投资控股有限公司</t>
    </r>
  </si>
  <si>
    <t>吴超</t>
  </si>
  <si>
    <t>乌兹别克斯坦</t>
  </si>
  <si>
    <r>
      <rPr>
        <sz val="12"/>
        <color rgb="FFFFFFFF"/>
        <rFont val="宋体"/>
        <charset val="134"/>
      </rPr>
      <t>为提升乌兹别克斯坦棉花生产效率，围绕棉花智能农业装备领域，针对棉花生产机械化智能化水平底的问题，开展国产采棉机</t>
    </r>
    <r>
      <rPr>
        <sz val="12"/>
        <color rgb="FFFFFFFF"/>
        <rFont val="Times New Roman"/>
        <charset val="134"/>
      </rPr>
      <t>“</t>
    </r>
    <r>
      <rPr>
        <sz val="12"/>
        <color rgb="FFFFFFFF"/>
        <rFont val="宋体"/>
        <charset val="134"/>
      </rPr>
      <t>中国技术</t>
    </r>
    <r>
      <rPr>
        <sz val="12"/>
        <color rgb="FFFFFFFF"/>
        <rFont val="Times New Roman"/>
        <charset val="134"/>
      </rPr>
      <t>+</t>
    </r>
    <r>
      <rPr>
        <sz val="12"/>
        <color rgb="FFFFFFFF"/>
        <rFont val="宋体"/>
        <charset val="134"/>
      </rPr>
      <t>乌方适配</t>
    </r>
    <r>
      <rPr>
        <sz val="12"/>
        <color rgb="FFFFFFFF"/>
        <rFont val="Times New Roman"/>
        <charset val="134"/>
      </rPr>
      <t>”</t>
    </r>
    <r>
      <rPr>
        <sz val="12"/>
        <color rgb="FFFFFFFF"/>
        <rFont val="宋体"/>
        <charset val="134"/>
      </rPr>
      <t>研究，达到推动国产采棉机在乌兹别克斯坦本土化适配与智能化升级的目的。项目通过中乌棉花种植模式差异分析与量化研究，针对乌方棉花环境生态特点，改进采棉机采摘机构，优化设计参数以提升采摘效率，开发智能产量监测装备，实现棉花产量的实时监测与数据采集，为棉农提供精准的产量数据；在乌方棉花主产区建设</t>
    </r>
    <r>
      <rPr>
        <sz val="12"/>
        <color rgb="FFFFFFFF"/>
        <rFont val="Times New Roman"/>
        <charset val="134"/>
      </rPr>
      <t>1</t>
    </r>
    <r>
      <rPr>
        <sz val="12"/>
        <color rgb="FFFFFFFF"/>
        <rFont val="宋体"/>
        <charset val="134"/>
      </rPr>
      <t>万亩棉花生产全程机械化示范基地，推广中国现代农业技术。通过以上研究，项目旨在解决乌兹别克斯坦农业机械化瓶颈，推动国产农业装备走向国际市场，促进中乌在棉花生产领域的深度合作。</t>
    </r>
  </si>
  <si>
    <t>2025BC006</t>
  </si>
  <si>
    <r>
      <rPr>
        <sz val="12"/>
        <color rgb="FF000000"/>
        <rFont val="FangSong"/>
        <charset val="134"/>
      </rPr>
      <t>红花籽油亚油酸修饰型低</t>
    </r>
    <r>
      <rPr>
        <sz val="12"/>
        <color rgb="FF000000"/>
        <rFont val="FangSong"/>
        <charset val="134"/>
      </rPr>
      <t>GI</t>
    </r>
    <r>
      <rPr>
        <sz val="12"/>
        <color rgb="FF000000"/>
        <rFont val="FangSong"/>
        <charset val="134"/>
      </rPr>
      <t>淀粉绿色制备关键技术研究与应用</t>
    </r>
  </si>
  <si>
    <r>
      <rPr>
        <sz val="12"/>
        <color rgb="FF000000"/>
        <rFont val="FangSong"/>
        <charset val="134"/>
      </rPr>
      <t>日本千叶大学</t>
    </r>
    <r>
      <rPr>
        <sz val="12"/>
        <color rgb="FF000000"/>
        <rFont val="FangSong"/>
        <charset val="134"/>
      </rPr>
      <t>,</t>
    </r>
    <r>
      <rPr>
        <sz val="12"/>
        <color rgb="FF000000"/>
        <rFont val="FangSong"/>
        <charset val="134"/>
      </rPr>
      <t>浙江大学</t>
    </r>
    <r>
      <rPr>
        <sz val="12"/>
        <color rgb="FF000000"/>
        <rFont val="FangSong"/>
        <charset val="134"/>
      </rPr>
      <t>,</t>
    </r>
    <r>
      <rPr>
        <sz val="12"/>
        <color rgb="FF000000"/>
        <rFont val="FangSong"/>
        <charset val="134"/>
      </rPr>
      <t>新疆棘善科技有限公司</t>
    </r>
  </si>
  <si>
    <t>魏长庆</t>
  </si>
  <si>
    <t>日本</t>
  </si>
  <si>
    <r>
      <rPr>
        <sz val="12"/>
        <color rgb="FFFFFFFF"/>
        <rFont val="宋体"/>
        <charset val="134"/>
      </rPr>
      <t>为创制低血糖指数健康食品，围绕新疆优质粮油原料，针对红花籽油修饰型低</t>
    </r>
    <r>
      <rPr>
        <sz val="12"/>
        <color rgb="FFFFFFFF"/>
        <rFont val="Times New Roman"/>
        <charset val="134"/>
      </rPr>
      <t>GI</t>
    </r>
    <r>
      <rPr>
        <sz val="12"/>
        <color rgb="FFFFFFFF"/>
        <rFont val="宋体"/>
        <charset val="134"/>
      </rPr>
      <t>淀粉当前存在的抗酶解性差、功效作用不明确等问题，开展以下研究工作：首先采用水热法制备不同的红花籽油修饰型低</t>
    </r>
    <r>
      <rPr>
        <sz val="12"/>
        <color rgb="FFFFFFFF"/>
        <rFont val="Times New Roman"/>
        <charset val="134"/>
      </rPr>
      <t>GI</t>
    </r>
    <r>
      <rPr>
        <sz val="12"/>
        <color rgb="FFFFFFFF"/>
        <rFont val="宋体"/>
        <charset val="134"/>
      </rPr>
      <t>淀粉，明确其表观理化特性，实现超分子复合体的绿色制备；采用色谱、光谱等技术对超分子复合体的微纳尺度结构进行解析，从加工条件、多尺度结构、消化差异的角度，阐明该超分子复合体的形成及消化机制；最后通过体内实验阐明超分子复合体摄入对机体代谢产物、肠道菌群等的影响，并依托合作企业进行中试生产示范。达到为慢消化型健康食品的功能化结构设计与精准调控提供理论依据，为新疆特色粮油资源深加工开辟新路径的目的。</t>
    </r>
  </si>
  <si>
    <t>2025BC007</t>
  </si>
  <si>
    <r>
      <rPr>
        <sz val="12"/>
        <color rgb="FF000000"/>
        <rFont val="FangSong"/>
        <charset val="134"/>
      </rPr>
      <t>E3</t>
    </r>
    <r>
      <rPr>
        <sz val="12"/>
        <color rgb="FF000000"/>
        <rFont val="FangSong"/>
        <charset val="134"/>
      </rPr>
      <t>泛素连接酶</t>
    </r>
    <r>
      <rPr>
        <sz val="12"/>
        <color rgb="FF000000"/>
        <rFont val="FangSong"/>
        <charset val="134"/>
      </rPr>
      <t>Siah2</t>
    </r>
    <r>
      <rPr>
        <sz val="12"/>
        <color rgb="FF000000"/>
        <rFont val="FangSong"/>
        <charset val="134"/>
      </rPr>
      <t>对肺鳞癌生物学特征的作用机制研究及其靶向药物筛选</t>
    </r>
  </si>
  <si>
    <t>美国阿拉巴马大学</t>
  </si>
  <si>
    <t>马克涛</t>
  </si>
  <si>
    <t>美国</t>
  </si>
  <si>
    <r>
      <rPr>
        <sz val="12"/>
        <color rgb="FFFFFFFF"/>
        <rFont val="宋体"/>
        <charset val="134"/>
      </rPr>
      <t>为解决肺鳞癌病情进展迅速、治疗效果差以及预后不佳等问题，项目组前期预实验发现</t>
    </r>
    <r>
      <rPr>
        <sz val="12"/>
        <color rgb="FFFFFFFF"/>
        <rFont val="Times New Roman"/>
        <charset val="134"/>
      </rPr>
      <t>E3</t>
    </r>
    <r>
      <rPr>
        <sz val="12"/>
        <color rgb="FFFFFFFF"/>
        <rFont val="宋体"/>
        <charset val="134"/>
      </rPr>
      <t>泛素连接酶</t>
    </r>
    <r>
      <rPr>
        <sz val="12"/>
        <color rgb="FFFFFFFF"/>
        <rFont val="Times New Roman"/>
        <charset val="134"/>
      </rPr>
      <t>Siah2</t>
    </r>
    <r>
      <rPr>
        <sz val="12"/>
        <color rgb="FFFFFFFF"/>
        <rFont val="宋体"/>
        <charset val="134"/>
      </rPr>
      <t>在肺鳞癌的发生、发展过程中发挥重要作用，是防治肺鳞癌的潜在靶点。此外，新疆有丰富的中草药资源，前期研究也发现新疆特色中草药或其活性成分具有显著的抗肿瘤作用。因此，本项目拟从分子、细胞和动物水平系统地探究</t>
    </r>
    <r>
      <rPr>
        <sz val="12"/>
        <color rgb="FFFFFFFF"/>
        <rFont val="Times New Roman"/>
        <charset val="134"/>
      </rPr>
      <t>Siah2</t>
    </r>
    <r>
      <rPr>
        <sz val="12"/>
        <color rgb="FFFFFFFF"/>
        <rFont val="宋体"/>
        <charset val="134"/>
      </rPr>
      <t>在肺鳞癌发生、发展中的作用，以及</t>
    </r>
    <r>
      <rPr>
        <sz val="12"/>
        <color rgb="FFFFFFFF"/>
        <rFont val="Times New Roman"/>
        <charset val="134"/>
      </rPr>
      <t>β-</t>
    </r>
    <r>
      <rPr>
        <sz val="12"/>
        <color rgb="FFFFFFFF"/>
        <rFont val="宋体"/>
        <charset val="134"/>
      </rPr>
      <t>谷甾醇、染料木黄酮和绿原酸等新疆特色中草药活性成分是否通过靶向</t>
    </r>
    <r>
      <rPr>
        <sz val="12"/>
        <color rgb="FFFFFFFF"/>
        <rFont val="Times New Roman"/>
        <charset val="134"/>
      </rPr>
      <t>Siah2</t>
    </r>
    <r>
      <rPr>
        <sz val="12"/>
        <color rgb="FFFFFFFF"/>
        <rFont val="宋体"/>
        <charset val="134"/>
      </rPr>
      <t>抑制肺鳞癌，为肺鳞癌防治提供新靶点和治疗药物。</t>
    </r>
  </si>
  <si>
    <t>2025BC008</t>
  </si>
  <si>
    <t>基于光热水蒸发材料与电解水催化剂的工业废水制氢制水关键技术</t>
  </si>
  <si>
    <t>新加坡科技研究局化学能源和环境可持续发展研究所</t>
  </si>
  <si>
    <t>于锋</t>
  </si>
  <si>
    <t>新加坡</t>
  </si>
  <si>
    <r>
      <rPr>
        <sz val="12"/>
        <color rgb="FFFFFFFF"/>
        <rFont val="宋体"/>
        <charset val="134"/>
      </rPr>
      <t>为满足</t>
    </r>
    <r>
      <rPr>
        <sz val="12"/>
        <color rgb="FFFFFFFF"/>
        <rFont val="Times New Roman"/>
        <charset val="134"/>
      </rPr>
      <t>“</t>
    </r>
    <r>
      <rPr>
        <sz val="12"/>
        <color rgb="FFFFFFFF"/>
        <rFont val="宋体"/>
        <charset val="134"/>
      </rPr>
      <t>双碳</t>
    </r>
    <r>
      <rPr>
        <sz val="12"/>
        <color rgb="FFFFFFFF"/>
        <rFont val="Times New Roman"/>
        <charset val="134"/>
      </rPr>
      <t>”</t>
    </r>
    <r>
      <rPr>
        <sz val="12"/>
        <color rgb="FFFFFFFF"/>
        <rFont val="宋体"/>
        <charset val="134"/>
      </rPr>
      <t>任务对可再生能源制取绿氢的迫切需求，针对新疆地区淡水资源缺乏的严重问题，以工业废水为氢源，开展工业废水制氢制水关键技术研究。一方面，构筑三维结构气凝胶光热水蒸发材料，使其作为</t>
    </r>
    <r>
      <rPr>
        <sz val="12"/>
        <color rgb="FFFFFFFF"/>
        <rFont val="Times New Roman"/>
        <charset val="134"/>
      </rPr>
      <t>“</t>
    </r>
    <r>
      <rPr>
        <sz val="12"/>
        <color rgb="FFFFFFFF"/>
        <rFont val="宋体"/>
        <charset val="134"/>
      </rPr>
      <t>太阳能蒸发器</t>
    </r>
    <r>
      <rPr>
        <sz val="12"/>
        <color rgb="FFFFFFFF"/>
        <rFont val="Times New Roman"/>
        <charset val="134"/>
      </rPr>
      <t>”</t>
    </r>
    <r>
      <rPr>
        <sz val="12"/>
        <color rgb="FFFFFFFF"/>
        <rFont val="宋体"/>
        <charset val="134"/>
      </rPr>
      <t>，揭示光热水蒸发材料的微观结构与能量转化效率之间的科学关联，实现太阳能供热工业废水制取清洁水；另一方面，构筑非贵金属催化剂，揭示电解水催化剂结构与活性之间的科学关联，实现太阳能供电高效电解水制氢。最终，基于光热水蒸发材料和电解水催化剂，通过太阳能供热供电，实现工业废水制氢制水联产。该技术在工业废水处理、清洁水生产、电解水制氢等方面具有广阔的应用前景。</t>
    </r>
  </si>
  <si>
    <t>2025CC007</t>
  </si>
  <si>
    <r>
      <rPr>
        <sz val="12"/>
        <color rgb="FF000000"/>
        <rFont val="FangSong"/>
        <charset val="134"/>
      </rPr>
      <t>第三师</t>
    </r>
    <r>
      <rPr>
        <sz val="12"/>
        <color rgb="FF000000"/>
        <rFont val="FangSong"/>
        <charset val="134"/>
      </rPr>
      <t>45</t>
    </r>
    <r>
      <rPr>
        <sz val="12"/>
        <color rgb="FF000000"/>
        <rFont val="FangSong"/>
        <charset val="134"/>
      </rPr>
      <t>团高品质甘草栽培技术示范与推广</t>
    </r>
  </si>
  <si>
    <r>
      <rPr>
        <sz val="12"/>
        <color rgb="FFFFFFFF"/>
        <rFont val="宋体"/>
        <charset val="134"/>
      </rPr>
      <t>为解决兵团农业结构调整和农业限水政策需要、第三师甘草栽培过程中存在种植周期长、品质不达标、种植成本高等突出问题，以石河子大学生命科学学院科技特派团队为依托，围绕第三师垦区节水、高产、优质甘草栽培关键技术措施，发挥石河子大学甘草栽培科技服务团队和第三师</t>
    </r>
    <r>
      <rPr>
        <sz val="12"/>
        <color rgb="FFFFFFFF"/>
        <rFont val="Times New Roman"/>
        <charset val="134"/>
      </rPr>
      <t>45</t>
    </r>
    <r>
      <rPr>
        <sz val="12"/>
        <color rgb="FFFFFFFF"/>
        <rFont val="宋体"/>
        <charset val="134"/>
      </rPr>
      <t>团在甘草栽培技术、基层组织和经验管理中的优势，建设科技示范基地；充分发挥合作社的组织优势，培育甘草标准化的栽培理念。开展甘草节水、肥减量、配施生长调节剂关键技术的科技培训，提升第三师甘草种植技术水平，探索建立适应团场农业结构调整后科技成果转化和技术服务新模式，促进团场增效、职工增收，实现第三师甘草种植业产业优质高效、可持续发展。</t>
    </r>
  </si>
  <si>
    <t>2025CC010</t>
  </si>
  <si>
    <t>第三师唐王古瓜产销体系建设创新创业示范</t>
  </si>
  <si>
    <t>南疆研究院</t>
  </si>
  <si>
    <t>第三师农业科学研究所</t>
  </si>
  <si>
    <t>徐学彬</t>
  </si>
  <si>
    <r>
      <rPr>
        <sz val="12"/>
        <color rgb="FFFFFFFF"/>
        <rFont val="宋体"/>
        <charset val="134"/>
      </rPr>
      <t>为推动第三师</t>
    </r>
    <r>
      <rPr>
        <sz val="12"/>
        <color rgb="FFFFFFFF"/>
        <rFont val="Times New Roman"/>
        <charset val="134"/>
      </rPr>
      <t>51</t>
    </r>
    <r>
      <rPr>
        <sz val="12"/>
        <color rgb="FFFFFFFF"/>
        <rFont val="宋体"/>
        <charset val="134"/>
      </rPr>
      <t>团唐王古瓜品牌化、市场化经营、产业化发展，本项目拟开展唐王古瓜品牌推广与销售体系建设创新创业示范，建设唐王古瓜标准化栽培技术示范基地及技术服务体系；搭建区块链防伪追溯平台和品牌推广人才服务体系建设，实现唐王古瓜全程产业链追溯跟踪、提高瓜品的数据可信度，同时起到品牌保护作用；对疆君令电子商务有限公司开展平台运维及团队组建工作，构建唐王古瓜多样性、多价位、多渠道、多平台的销售体系，让唐王古瓜在更大范围上推广，逐步将其打造成第三师地理标志性特色农产品。</t>
    </r>
  </si>
  <si>
    <t>2025CC014</t>
  </si>
  <si>
    <t>兵团科技创新发展重点任务研究</t>
  </si>
  <si>
    <t>经济与管理学院</t>
  </si>
  <si>
    <t>张静</t>
  </si>
  <si>
    <r>
      <rPr>
        <sz val="12"/>
        <color rgb="FF000000"/>
        <rFont val="FangSong"/>
        <charset val="134"/>
      </rPr>
      <t>2025</t>
    </r>
    <r>
      <rPr>
        <sz val="12"/>
        <color rgb="FF000000"/>
        <rFont val="FangSong"/>
        <charset val="134"/>
      </rPr>
      <t>年至</t>
    </r>
    <r>
      <rPr>
        <sz val="12"/>
        <color rgb="FF000000"/>
        <rFont val="FangSong"/>
        <charset val="134"/>
      </rPr>
      <t>2026</t>
    </r>
    <r>
      <rPr>
        <sz val="12"/>
        <color rgb="FF000000"/>
        <rFont val="FangSong"/>
        <charset val="134"/>
      </rPr>
      <t>年</t>
    </r>
  </si>
  <si>
    <t>社科办</t>
  </si>
  <si>
    <t>附件1-4</t>
  </si>
  <si>
    <t>2025年度兵团科技计划项目（第四批）清单</t>
  </si>
  <si>
    <t>项目类型</t>
  </si>
  <si>
    <t>产学研</t>
  </si>
  <si>
    <t>企业牵头或参与</t>
  </si>
  <si>
    <t>2025AB063</t>
  </si>
  <si>
    <r>
      <rPr>
        <sz val="12"/>
        <color rgb="FF000000"/>
        <rFont val="FangSong"/>
        <charset val="134"/>
      </rPr>
      <t>新疆地区中低煤阶煤岩气高效开发技术与集成示范</t>
    </r>
    <r>
      <rPr>
        <sz val="12"/>
        <color rgb="FF000000"/>
        <rFont val="FangSong"/>
        <charset val="134"/>
      </rPr>
      <t>(</t>
    </r>
    <r>
      <rPr>
        <sz val="12"/>
        <color rgb="FF000000"/>
        <rFont val="FangSong"/>
        <charset val="134"/>
      </rPr>
      <t>国家配套</t>
    </r>
    <r>
      <rPr>
        <sz val="12"/>
        <color rgb="FF000000"/>
        <rFont val="FangSong"/>
        <charset val="134"/>
      </rPr>
      <t>)</t>
    </r>
  </si>
  <si>
    <t xml:space="preserve">化学化工学院
</t>
  </si>
  <si>
    <r>
      <rPr>
        <sz val="12"/>
        <color rgb="FF000000"/>
        <rFont val="FangSong"/>
        <charset val="134"/>
      </rPr>
      <t>2025</t>
    </r>
    <r>
      <rPr>
        <sz val="12"/>
        <color rgb="FF000000"/>
        <rFont val="FangSong"/>
        <charset val="134"/>
      </rPr>
      <t>年至</t>
    </r>
    <r>
      <rPr>
        <sz val="12"/>
        <color rgb="FF000000"/>
        <rFont val="FangSong"/>
        <charset val="134"/>
      </rPr>
      <t>2030</t>
    </r>
    <r>
      <rPr>
        <sz val="12"/>
        <color rgb="FF000000"/>
        <rFont val="FangSong"/>
        <charset val="134"/>
      </rPr>
      <t>年</t>
    </r>
  </si>
  <si>
    <r>
      <rPr>
        <sz val="12"/>
        <color rgb="FF000000"/>
        <rFont val="FangSong"/>
        <charset val="134"/>
      </rPr>
      <t>国家重点研发计划项目</t>
    </r>
    <r>
      <rPr>
        <sz val="12"/>
        <color rgb="FF000000"/>
        <rFont val="FangSong"/>
        <charset val="134"/>
      </rPr>
      <t>2024ZD1406000</t>
    </r>
    <r>
      <rPr>
        <sz val="12"/>
        <color rgb="FF000000"/>
        <rFont val="FangSong"/>
        <charset val="134"/>
      </rPr>
      <t>配套</t>
    </r>
  </si>
  <si>
    <t>2025AB065</t>
  </si>
  <si>
    <t>天空地众源遥感数据时空谱融合与智能解析系统研发及应用</t>
  </si>
  <si>
    <r>
      <rPr>
        <sz val="12"/>
        <color rgb="FF000000"/>
        <rFont val="FangSong"/>
        <charset val="134"/>
      </rPr>
      <t>中国科学院空天信息创新研究院、云创科技</t>
    </r>
    <r>
      <rPr>
        <sz val="12"/>
        <color rgb="FF000000"/>
        <rFont val="FangSong"/>
        <charset val="134"/>
      </rPr>
      <t>(</t>
    </r>
    <r>
      <rPr>
        <sz val="12"/>
        <color rgb="FF000000"/>
        <rFont val="FangSong"/>
        <charset val="134"/>
      </rPr>
      <t>天津</t>
    </r>
    <r>
      <rPr>
        <sz val="12"/>
        <color rgb="FF000000"/>
        <rFont val="FangSong"/>
        <charset val="134"/>
      </rPr>
      <t>)</t>
    </r>
    <r>
      <rPr>
        <sz val="12"/>
        <color rgb="FF000000"/>
        <rFont val="FangSong"/>
        <charset val="134"/>
      </rPr>
      <t>有限公司</t>
    </r>
  </si>
  <si>
    <t>P</t>
  </si>
  <si>
    <t>2025AA011</t>
  </si>
  <si>
    <t>棉花生产多功能作业机器人系统研发与应用</t>
  </si>
  <si>
    <t>江苏大学、胡杨河市沃得农机有限公司、石河子市汉森智慧农业机械有限公司</t>
  </si>
  <si>
    <t>陈学庚</t>
  </si>
  <si>
    <t>石河子大学科研处</t>
  </si>
  <si>
    <t>2025AA013</t>
  </si>
  <si>
    <t>麦棉套种全程机械化关键技术研究与装备开发</t>
  </si>
  <si>
    <t>新疆衣被佳源种业有限公司、新疆农垦科学院、塔里木大学、江苏大学、新疆天诚农机具制造有限公司、江苏沃得农业机械股份有限公司、中国农业科学院棉花研究所、第一师农业发展服务中心、第二师农业发展服务中心、第三师农业发展服务中心、第五师农业发展服务中心、第六师农业发展服务中心、第七师农业发展服务中心、第八师农业发展服务中心、第三师农业科学研究所</t>
  </si>
  <si>
    <t>2025AB081</t>
  </si>
  <si>
    <t>基于小流量的滴灌水肥智能管控系统研究与示范</t>
  </si>
  <si>
    <t>新疆石达赛特科技有限公司、兵团第六师农业科学研究所、新疆维吾尔自治区农业科学院、五家渠芳草湖农场合盛昌农业农民专业合作社、五家渠市合创种植农民专业合作社</t>
  </si>
  <si>
    <t>2025AB083</t>
  </si>
  <si>
    <t>羊呼吸道疾病综合防控关键技术创新与应用</t>
  </si>
  <si>
    <t>重庆澳龙生物制品有限公司、中国农业大学、石河子市西古城镇驼铃胡羊养殖专业合作社</t>
  </si>
  <si>
    <t>张辉</t>
  </si>
  <si>
    <t>2025AB084</t>
  </si>
  <si>
    <t>南疆高蛋白苜蓿品种选育及种植应用示范</t>
  </si>
  <si>
    <t xml:space="preserve">生命科学学院
</t>
  </si>
  <si>
    <t>图木舒克农业科技有限公司，招商新疆质量和标准化研究院有限公司，中国科学院植物研究所</t>
  </si>
  <si>
    <t>孟状</t>
  </si>
  <si>
    <t>2025AA018</t>
  </si>
  <si>
    <t>中亚跨境传染病智能化监测、预警与防控技术研究与应用示范</t>
  </si>
  <si>
    <r>
      <rPr>
        <sz val="12"/>
        <color rgb="FF000000"/>
        <rFont val="FangSong"/>
        <charset val="134"/>
      </rPr>
      <t>杭州师范大学、兵团疾病预防控制中心、新疆维吾尔自治区疾病预防控制中心、</t>
    </r>
    <r>
      <rPr>
        <sz val="12"/>
        <color rgb="FF000000"/>
        <rFont val="FangSong"/>
        <charset val="134"/>
      </rPr>
      <t xml:space="preserve"> 乌鲁木齐海关、北京大学、深圳市亿立方生物技术有限公司</t>
    </r>
  </si>
  <si>
    <t>王远志</t>
  </si>
  <si>
    <t>2025AB090</t>
  </si>
  <si>
    <t>基于人工智能的兵团老年共病同防共管关键技术研发与应用</t>
  </si>
  <si>
    <t>杭州师范大学、石河子市人民医院、浙江一山智慧医疗研究有限公司</t>
  </si>
  <si>
    <t>井明霞</t>
  </si>
  <si>
    <t>2025AB092</t>
  </si>
  <si>
    <t>新疆特色药材白平子的抗衰老关键技术创新研究与产品开发</t>
  </si>
  <si>
    <t xml:space="preserve">药学院
</t>
  </si>
  <si>
    <t>海南大学、华东理工大学、康米巴（澳门）生物医药有限公司、新疆伊帕尔汗香料股份有限公司、广东工业大学</t>
  </si>
  <si>
    <t>孙平华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</si>
</sst>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0.00_ "/>
    <numFmt numFmtId="178" formatCode="0_);[Red]\(0\)"/>
    <numFmt numFmtId="179" formatCode="0_ "/>
  </numFmts>
  <fonts count="76">
    <font>
      <sz val="11"/>
      <color rgb="FF000000"/>
      <name val="宋体"/>
      <charset val="134"/>
    </font>
    <font>
      <sz val="16"/>
      <name val="Times New Roman"/>
      <charset val="134"/>
    </font>
    <font>
      <b/>
      <sz val="16"/>
      <name val="Times New Roman"/>
      <charset val="134"/>
    </font>
    <font>
      <sz val="11"/>
      <name val="Times New Roman"/>
      <charset val="134"/>
    </font>
    <font>
      <sz val="12"/>
      <name val="黑体"/>
      <charset val="134"/>
    </font>
    <font>
      <sz val="20"/>
      <name val="方正小标宋简体"/>
      <charset val="134"/>
    </font>
    <font>
      <sz val="12"/>
      <name val="仿宋_GB2312"/>
      <charset val="134"/>
    </font>
    <font>
      <sz val="12"/>
      <name val="Times New Roman"/>
      <charset val="134"/>
    </font>
    <font>
      <sz val="11"/>
      <color rgb="FF000000"/>
      <name val="黑体"/>
      <charset val="134"/>
    </font>
    <font>
      <sz val="18"/>
      <name val="仿宋_GB2312"/>
      <charset val="134"/>
    </font>
    <font>
      <sz val="18"/>
      <name val="Times New Roman"/>
      <charset val="134"/>
    </font>
    <font>
      <sz val="12"/>
      <color rgb="FF000000"/>
      <name val="Times New Roman"/>
      <charset val="134"/>
    </font>
    <font>
      <sz val="12"/>
      <name val="FangSong"/>
      <charset val="134"/>
    </font>
    <font>
      <sz val="12"/>
      <name val="FangSong"/>
      <charset val="134"/>
    </font>
    <font>
      <sz val="11"/>
      <name val="仿宋"/>
      <charset val="134"/>
    </font>
    <font>
      <sz val="11"/>
      <name val="FangSong"/>
      <charset val="134"/>
    </font>
    <font>
      <b/>
      <sz val="12"/>
      <name val="Times New Roman"/>
      <charset val="134"/>
    </font>
    <font>
      <sz val="16"/>
      <color rgb="FFFFFFFF"/>
      <name val="Times New Roman"/>
      <charset val="134"/>
    </font>
    <font>
      <sz val="20"/>
      <name val="Times New Roman"/>
      <charset val="134"/>
    </font>
    <font>
      <sz val="36"/>
      <name val="Times New Roman"/>
      <charset val="134"/>
    </font>
    <font>
      <sz val="28"/>
      <name val="Times New Roman"/>
      <charset val="134"/>
    </font>
    <font>
      <sz val="16"/>
      <name val="仿宋_GB2312"/>
      <charset val="134"/>
    </font>
    <font>
      <sz val="11"/>
      <color rgb="FF000000"/>
      <name val="黑体"/>
      <charset val="134"/>
    </font>
    <font>
      <sz val="12"/>
      <color rgb="FFFFFFFF"/>
      <name val="黑体"/>
      <charset val="134"/>
    </font>
    <font>
      <sz val="12"/>
      <color rgb="FFFFFFFF"/>
      <name val="Times New Roman"/>
      <charset val="134"/>
    </font>
    <font>
      <sz val="12"/>
      <name val="宋体"/>
      <charset val="134"/>
    </font>
    <font>
      <sz val="12"/>
      <name val="国标黑体"/>
      <charset val="134"/>
    </font>
    <font>
      <sz val="12"/>
      <name val="仿宋"/>
      <charset val="134"/>
    </font>
    <font>
      <sz val="12"/>
      <color rgb="FFFFFFFF"/>
      <name val="仿宋_GB2312"/>
      <charset val="134"/>
    </font>
    <font>
      <sz val="11"/>
      <color rgb="FF000000"/>
      <name val="仿宋_GB2312"/>
      <charset val="134"/>
    </font>
    <font>
      <sz val="11"/>
      <color rgb="FF000000"/>
      <name val="仿宋_GB2312"/>
      <charset val="134"/>
    </font>
    <font>
      <sz val="12"/>
      <color rgb="FF000000"/>
      <name val="Times New Roman"/>
      <charset val="134"/>
    </font>
    <font>
      <sz val="12"/>
      <color rgb="FF000000"/>
      <name val="黑体"/>
      <charset val="134"/>
    </font>
    <font>
      <sz val="20"/>
      <name val="Times New Roman"/>
      <charset val="134"/>
    </font>
    <font>
      <sz val="12"/>
      <name val="Times New Roman"/>
      <charset val="134"/>
    </font>
    <font>
      <sz val="12"/>
      <name val="FangSong"/>
      <charset val="134"/>
    </font>
    <font>
      <sz val="12"/>
      <color rgb="FF000000"/>
      <name val="仿宋_GB2312"/>
      <charset val="134"/>
    </font>
    <font>
      <sz val="12"/>
      <name val="仿宋"/>
      <charset val="134"/>
    </font>
    <font>
      <sz val="10"/>
      <color rgb="FF000000"/>
      <name val="仿宋"/>
      <charset val="134"/>
    </font>
    <font>
      <sz val="11"/>
      <name val="FangSong"/>
      <charset val="134"/>
    </font>
    <font>
      <sz val="12"/>
      <color rgb="FF000000"/>
      <name val="FangSong"/>
      <charset val="134"/>
    </font>
    <font>
      <sz val="10"/>
      <color rgb="FF000000"/>
      <name val="FangSong"/>
      <charset val="134"/>
    </font>
    <font>
      <sz val="10"/>
      <color rgb="FF000000"/>
      <name val="FangSong"/>
      <charset val="134"/>
    </font>
    <font>
      <sz val="11"/>
      <color rgb="FF000000"/>
      <name val="FangSong"/>
      <charset val="134"/>
    </font>
    <font>
      <sz val="12"/>
      <color rgb="FF000000"/>
      <name val="FangSong"/>
      <charset val="134"/>
    </font>
    <font>
      <sz val="12"/>
      <name val="仿宋_GB2312"/>
      <charset val="134"/>
    </font>
    <font>
      <sz val="12"/>
      <color rgb="FF000000"/>
      <name val="仿宋_GB2312"/>
      <charset val="134"/>
    </font>
    <font>
      <sz val="11"/>
      <color rgb="FF000000"/>
      <name val="Times New Roman"/>
      <charset val="134"/>
    </font>
    <font>
      <sz val="11"/>
      <color rgb="FF000000"/>
      <name val="Times New Roman"/>
      <charset val="134"/>
    </font>
    <font>
      <sz val="20"/>
      <color rgb="FF000000"/>
      <name val="方正小标宋简体"/>
      <charset val="134"/>
    </font>
    <font>
      <sz val="11"/>
      <color rgb="FF000000"/>
      <name val="FangSong"/>
      <charset val="134"/>
    </font>
    <font>
      <sz val="11"/>
      <color rgb="FF000000"/>
      <name val="FangSong"/>
      <charset val="134"/>
    </font>
    <font>
      <sz val="10"/>
      <name val="FangSong"/>
      <charset val="134"/>
    </font>
    <font>
      <sz val="10"/>
      <name val="FangSong"/>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2"/>
      <color rgb="FFFFFFFF"/>
      <name val="宋体"/>
      <charset val="134"/>
    </font>
    <font>
      <sz val="12"/>
      <color rgb="FF000000"/>
      <name val="FangSong"/>
      <charset val="134"/>
    </font>
    <font>
      <sz val="20"/>
      <color rgb="FF000000"/>
      <name val="Times New Roman"/>
      <charset val="134"/>
    </font>
    <font>
      <sz val="8"/>
      <color rgb="FF000000"/>
      <name val="FangSong"/>
      <charset val="134"/>
    </font>
  </fonts>
  <fills count="33">
    <fill>
      <patternFill patternType="none"/>
    </fill>
    <fill>
      <patternFill patternType="gray125"/>
    </fill>
    <fill>
      <patternFill patternType="solid">
        <fgColor rgb="FF8CDD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1">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54" fillId="0" borderId="0" applyProtection="0">
      <alignment vertical="center"/>
    </xf>
    <xf numFmtId="0" fontId="55" fillId="0" borderId="0" applyProtection="0">
      <alignment vertical="center"/>
    </xf>
    <xf numFmtId="0" fontId="0" fillId="3" borderId="16" applyProtection="0">
      <alignment vertical="center"/>
    </xf>
    <xf numFmtId="0" fontId="56" fillId="0" borderId="0" applyProtection="0">
      <alignment vertical="center"/>
    </xf>
    <xf numFmtId="0" fontId="57" fillId="0" borderId="0" applyProtection="0">
      <alignment vertical="center"/>
    </xf>
    <xf numFmtId="0" fontId="58" fillId="0" borderId="0" applyProtection="0">
      <alignment vertical="center"/>
    </xf>
    <xf numFmtId="0" fontId="59" fillId="0" borderId="17" applyProtection="0">
      <alignment vertical="center"/>
    </xf>
    <xf numFmtId="0" fontId="60" fillId="0" borderId="17" applyProtection="0">
      <alignment vertical="center"/>
    </xf>
    <xf numFmtId="0" fontId="61" fillId="0" borderId="18" applyProtection="0">
      <alignment vertical="center"/>
    </xf>
    <xf numFmtId="0" fontId="61" fillId="0" borderId="0" applyProtection="0">
      <alignment vertical="center"/>
    </xf>
    <xf numFmtId="0" fontId="62" fillId="4" borderId="19" applyProtection="0">
      <alignment vertical="center"/>
    </xf>
    <xf numFmtId="0" fontId="63" fillId="5" borderId="20" applyProtection="0">
      <alignment vertical="center"/>
    </xf>
    <xf numFmtId="0" fontId="64" fillId="5" borderId="19" applyProtection="0">
      <alignment vertical="center"/>
    </xf>
    <xf numFmtId="0" fontId="65" fillId="6" borderId="21" applyProtection="0">
      <alignment vertical="center"/>
    </xf>
    <xf numFmtId="0" fontId="66" fillId="0" borderId="22" applyProtection="0">
      <alignment vertical="center"/>
    </xf>
    <xf numFmtId="0" fontId="67" fillId="0" borderId="23" applyProtection="0">
      <alignment vertical="center"/>
    </xf>
    <xf numFmtId="0" fontId="68" fillId="7" borderId="0" applyProtection="0">
      <alignment vertical="center"/>
    </xf>
    <xf numFmtId="0" fontId="69" fillId="8" borderId="0" applyProtection="0">
      <alignment vertical="center"/>
    </xf>
    <xf numFmtId="0" fontId="70" fillId="9" borderId="0" applyProtection="0">
      <alignment vertical="center"/>
    </xf>
    <xf numFmtId="0" fontId="71" fillId="10" borderId="0" applyProtection="0">
      <alignment vertical="center"/>
    </xf>
    <xf numFmtId="0" fontId="0" fillId="11" borderId="0" applyProtection="0">
      <alignment vertical="center"/>
    </xf>
    <xf numFmtId="0" fontId="0" fillId="12" borderId="0" applyProtection="0">
      <alignment vertical="center"/>
    </xf>
    <xf numFmtId="0" fontId="71" fillId="13" borderId="0" applyProtection="0">
      <alignment vertical="center"/>
    </xf>
    <xf numFmtId="0" fontId="71" fillId="14" borderId="0" applyProtection="0">
      <alignment vertical="center"/>
    </xf>
    <xf numFmtId="0" fontId="0" fillId="15" borderId="0" applyProtection="0">
      <alignment vertical="center"/>
    </xf>
    <xf numFmtId="0" fontId="0" fillId="16" borderId="0" applyProtection="0">
      <alignment vertical="center"/>
    </xf>
    <xf numFmtId="0" fontId="71" fillId="17" borderId="0" applyProtection="0">
      <alignment vertical="center"/>
    </xf>
    <xf numFmtId="0" fontId="71" fillId="6" borderId="0" applyProtection="0">
      <alignment vertical="center"/>
    </xf>
    <xf numFmtId="0" fontId="0" fillId="18" borderId="0" applyProtection="0">
      <alignment vertical="center"/>
    </xf>
    <xf numFmtId="0" fontId="0" fillId="19" borderId="0" applyProtection="0">
      <alignment vertical="center"/>
    </xf>
    <xf numFmtId="0" fontId="71" fillId="20" borderId="0" applyProtection="0">
      <alignment vertical="center"/>
    </xf>
    <xf numFmtId="0" fontId="71" fillId="21" borderId="0" applyProtection="0">
      <alignment vertical="center"/>
    </xf>
    <xf numFmtId="0" fontId="0" fillId="22" borderId="0" applyProtection="0">
      <alignment vertical="center"/>
    </xf>
    <xf numFmtId="0" fontId="0" fillId="23" borderId="0" applyProtection="0">
      <alignment vertical="center"/>
    </xf>
    <xf numFmtId="0" fontId="71" fillId="24" borderId="0" applyProtection="0">
      <alignment vertical="center"/>
    </xf>
    <xf numFmtId="0" fontId="71" fillId="25" borderId="0" applyProtection="0">
      <alignment vertical="center"/>
    </xf>
    <xf numFmtId="0" fontId="0" fillId="26" borderId="0" applyProtection="0">
      <alignment vertical="center"/>
    </xf>
    <xf numFmtId="0" fontId="0" fillId="27" borderId="0" applyProtection="0">
      <alignment vertical="center"/>
    </xf>
    <xf numFmtId="0" fontId="71" fillId="28" borderId="0" applyProtection="0">
      <alignment vertical="center"/>
    </xf>
    <xf numFmtId="0" fontId="71" fillId="29" borderId="0" applyProtection="0">
      <alignment vertical="center"/>
    </xf>
    <xf numFmtId="0" fontId="0" fillId="30" borderId="0" applyProtection="0">
      <alignment vertical="center"/>
    </xf>
    <xf numFmtId="0" fontId="0" fillId="31" borderId="0" applyProtection="0">
      <alignment vertical="center"/>
    </xf>
    <xf numFmtId="0" fontId="71" fillId="32" borderId="0" applyProtection="0">
      <alignment vertical="center"/>
    </xf>
    <xf numFmtId="0" fontId="0" fillId="0" borderId="0"/>
    <xf numFmtId="0" fontId="0" fillId="0" borderId="0">
      <protection locked="0"/>
    </xf>
  </cellStyleXfs>
  <cellXfs count="273">
    <xf numFmtId="0" fontId="0" fillId="0" borderId="0" xfId="0">
      <alignment vertical="center"/>
    </xf>
    <xf numFmtId="0" fontId="1" fillId="0" borderId="0"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1" fillId="0" borderId="0" xfId="0" applyNumberFormat="1" applyFont="1" applyFill="1" applyBorder="1" applyAlignment="1">
      <alignment vertical="center"/>
    </xf>
    <xf numFmtId="0" fontId="3" fillId="0" borderId="0"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center" vertical="center" wrapText="1"/>
    </xf>
    <xf numFmtId="0" fontId="4" fillId="0" borderId="0" xfId="0" applyFont="1" applyAlignment="1">
      <alignment horizontal="left" vertical="center" wrapText="1"/>
    </xf>
    <xf numFmtId="4" fontId="5" fillId="0" borderId="0" xfId="50" applyNumberFormat="1" applyFont="1" applyAlignment="1" applyProtection="1">
      <alignment horizontal="center" vertical="center" wrapText="1"/>
      <protection locked="0"/>
    </xf>
    <xf numFmtId="0" fontId="5" fillId="0" borderId="0" xfId="50" applyFont="1" applyAlignment="1" applyProtection="1">
      <alignment horizontal="center" vertical="center" wrapText="1"/>
      <protection locked="0"/>
    </xf>
    <xf numFmtId="177" fontId="5" fillId="0" borderId="0" xfId="50" applyNumberFormat="1" applyFont="1" applyAlignment="1" applyProtection="1">
      <alignment horizontal="center" vertical="center" wrapText="1"/>
      <protection locked="0"/>
    </xf>
    <xf numFmtId="177" fontId="6" fillId="0" borderId="0" xfId="50" applyNumberFormat="1" applyFont="1" applyAlignment="1" applyProtection="1">
      <alignment horizontal="right" vertical="center" wrapText="1"/>
      <protection locked="0"/>
    </xf>
    <xf numFmtId="177" fontId="7" fillId="0" borderId="0" xfId="50" applyNumberFormat="1" applyFont="1" applyAlignment="1" applyProtection="1">
      <alignment horizontal="right" vertical="center" wrapText="1"/>
      <protection locked="0"/>
    </xf>
    <xf numFmtId="177" fontId="7" fillId="0" borderId="0" xfId="50" applyNumberFormat="1" applyFont="1" applyAlignment="1" applyProtection="1">
      <alignment horizontal="center" vertical="center" wrapText="1"/>
      <protection locked="0"/>
    </xf>
    <xf numFmtId="0" fontId="7" fillId="0" borderId="0" xfId="50" applyFont="1" applyAlignment="1" applyProtection="1">
      <alignment horizontal="center" vertical="center" wrapText="1"/>
      <protection locked="0"/>
    </xf>
    <xf numFmtId="49" fontId="4" fillId="0" borderId="1" xfId="50" applyNumberFormat="1" applyFont="1" applyBorder="1" applyAlignment="1" applyProtection="1">
      <alignment horizontal="center" vertical="center" wrapText="1"/>
      <protection locked="0"/>
    </xf>
    <xf numFmtId="178" fontId="8" fillId="2" borderId="1" xfId="49" applyNumberFormat="1" applyFont="1" applyFill="1" applyBorder="1" applyAlignment="1" applyProtection="1">
      <alignment horizontal="center" vertical="center" wrapText="1"/>
      <protection locked="0"/>
    </xf>
    <xf numFmtId="0" fontId="4" fillId="0" borderId="1" xfId="50" applyFont="1" applyBorder="1" applyAlignment="1" applyProtection="1">
      <alignment horizontal="center" vertical="center" wrapText="1"/>
      <protection locked="0"/>
    </xf>
    <xf numFmtId="0" fontId="7" fillId="0" borderId="1" xfId="50" applyFont="1" applyBorder="1" applyAlignment="1" applyProtection="1">
      <alignment horizontal="center" vertical="center" wrapText="1"/>
      <protection locked="0"/>
    </xf>
    <xf numFmtId="177" fontId="4" fillId="0" borderId="1" xfId="50" applyNumberFormat="1" applyFont="1" applyBorder="1" applyAlignment="1" applyProtection="1">
      <alignment horizontal="center" vertical="center" wrapText="1"/>
      <protection locked="0"/>
    </xf>
    <xf numFmtId="177" fontId="9" fillId="0" borderId="1" xfId="50" applyNumberFormat="1" applyFont="1" applyBorder="1" applyAlignment="1" applyProtection="1">
      <alignment horizontal="center" vertical="center" wrapText="1"/>
      <protection locked="0"/>
    </xf>
    <xf numFmtId="177" fontId="10" fillId="0" borderId="1" xfId="50" applyNumberFormat="1" applyFont="1" applyBorder="1" applyAlignment="1" applyProtection="1">
      <alignment horizontal="center" vertical="center" wrapText="1"/>
      <protection locked="0"/>
    </xf>
    <xf numFmtId="49" fontId="7" fillId="0" borderId="1" xfId="50" applyNumberFormat="1"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177" fontId="7" fillId="0" borderId="1" xfId="50" applyNumberFormat="1" applyFont="1" applyBorder="1" applyAlignment="1" applyProtection="1">
      <alignment horizontal="center" vertical="center" wrapText="1"/>
      <protection locked="0"/>
    </xf>
    <xf numFmtId="177" fontId="9" fillId="0" borderId="2" xfId="50" applyNumberFormat="1" applyFont="1" applyBorder="1" applyAlignment="1" applyProtection="1">
      <alignment horizontal="center" vertical="center" wrapText="1"/>
      <protection locked="0"/>
    </xf>
    <xf numFmtId="177" fontId="9" fillId="0" borderId="3" xfId="50" applyNumberFormat="1" applyFont="1" applyBorder="1" applyAlignment="1" applyProtection="1">
      <alignment horizontal="center" vertical="center" wrapText="1"/>
      <protection locked="0"/>
    </xf>
    <xf numFmtId="177" fontId="10" fillId="0" borderId="2" xfId="5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77" fontId="12" fillId="0" borderId="1" xfId="0" applyNumberFormat="1" applyFont="1" applyBorder="1" applyAlignment="1">
      <alignment horizontal="center" vertical="center" wrapText="1"/>
    </xf>
    <xf numFmtId="177"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77" fontId="13" fillId="0" borderId="1"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xf>
    <xf numFmtId="49" fontId="12" fillId="0" borderId="1" xfId="50" applyNumberFormat="1" applyFont="1" applyBorder="1" applyAlignment="1" applyProtection="1">
      <alignment horizontal="center" vertical="center" wrapText="1"/>
      <protection locked="0"/>
    </xf>
    <xf numFmtId="49" fontId="13" fillId="0" borderId="1" xfId="50" applyNumberFormat="1" applyFont="1" applyBorder="1" applyAlignment="1" applyProtection="1">
      <alignment horizontal="center" vertical="center" wrapText="1"/>
      <protection locked="0"/>
    </xf>
    <xf numFmtId="0" fontId="13"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lignment vertical="center"/>
    </xf>
    <xf numFmtId="0" fontId="10" fillId="0" borderId="0" xfId="0" applyFont="1" applyAlignment="1">
      <alignment vertical="center" wrapText="1"/>
    </xf>
    <xf numFmtId="0" fontId="15" fillId="0" borderId="4" xfId="0" applyFont="1" applyBorder="1" applyAlignment="1">
      <alignment horizontal="center" vertical="center" wrapText="1"/>
    </xf>
    <xf numFmtId="0" fontId="10" fillId="0" borderId="0" xfId="0" applyFont="1" applyAlignment="1">
      <alignment horizontal="center" vertical="center" wrapText="1"/>
    </xf>
    <xf numFmtId="177" fontId="10" fillId="0" borderId="0" xfId="0" applyNumberFormat="1" applyFont="1" applyAlignment="1">
      <alignment horizontal="center" vertical="center" wrapText="1"/>
    </xf>
    <xf numFmtId="0" fontId="7" fillId="0" borderId="0" xfId="0" applyNumberFormat="1" applyFont="1" applyFill="1" applyBorder="1" applyAlignment="1" applyProtection="1">
      <alignment vertical="center" wrapText="1"/>
      <protection locked="0"/>
    </xf>
    <xf numFmtId="0" fontId="16" fillId="0" borderId="0" xfId="0" applyNumberFormat="1" applyFont="1" applyFill="1" applyBorder="1" applyAlignment="1" applyProtection="1">
      <alignment vertical="center" wrapText="1"/>
      <protection locked="0"/>
    </xf>
    <xf numFmtId="0" fontId="7" fillId="0" borderId="0" xfId="0" applyNumberFormat="1" applyFont="1" applyFill="1" applyBorder="1" applyAlignment="1" applyProtection="1">
      <alignment vertical="center"/>
      <protection locked="0"/>
    </xf>
    <xf numFmtId="0" fontId="11" fillId="0" borderId="0" xfId="0" applyNumberFormat="1" applyFont="1" applyFill="1" applyBorder="1" applyAlignment="1" applyProtection="1">
      <alignment vertical="center"/>
      <protection locked="0"/>
    </xf>
    <xf numFmtId="0" fontId="1" fillId="0" borderId="0" xfId="0" applyNumberFormat="1"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horizontal="center" vertical="center" wrapText="1"/>
      <protection locked="0"/>
    </xf>
    <xf numFmtId="49" fontId="1" fillId="0" borderId="0" xfId="0" applyNumberFormat="1" applyFont="1" applyFill="1" applyBorder="1" applyAlignment="1" applyProtection="1">
      <alignment horizontal="center" vertical="center" wrapText="1"/>
      <protection locked="0"/>
    </xf>
    <xf numFmtId="177" fontId="1" fillId="0" borderId="0" xfId="0" applyNumberFormat="1" applyFont="1" applyFill="1" applyBorder="1" applyAlignment="1" applyProtection="1">
      <alignment horizontal="center" vertical="center" wrapText="1"/>
      <protection locked="0"/>
    </xf>
    <xf numFmtId="0" fontId="17" fillId="0" borderId="0" xfId="0" applyNumberFormat="1" applyFont="1" applyFill="1" applyBorder="1" applyAlignment="1" applyProtection="1">
      <alignment vertical="center" wrapText="1"/>
      <protection locked="0"/>
    </xf>
    <xf numFmtId="0" fontId="4"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4" fontId="18" fillId="0" borderId="0" xfId="50" applyNumberFormat="1" applyFont="1" applyAlignment="1" applyProtection="1">
      <alignment horizontal="center" vertical="center" wrapText="1"/>
      <protection locked="0"/>
    </xf>
    <xf numFmtId="49" fontId="18" fillId="0" borderId="0" xfId="50" applyNumberFormat="1" applyFont="1" applyAlignment="1" applyProtection="1">
      <alignment horizontal="center" vertical="center" wrapText="1"/>
      <protection locked="0"/>
    </xf>
    <xf numFmtId="177" fontId="18" fillId="0" borderId="0" xfId="50" applyNumberFormat="1" applyFont="1" applyAlignment="1" applyProtection="1">
      <alignment horizontal="center" vertical="center" wrapText="1"/>
      <protection locked="0"/>
    </xf>
    <xf numFmtId="4" fontId="19" fillId="0" borderId="0" xfId="50" applyNumberFormat="1" applyFont="1" applyAlignment="1" applyProtection="1">
      <alignment horizontal="center" vertical="center" wrapText="1"/>
      <protection locked="0"/>
    </xf>
    <xf numFmtId="177" fontId="20" fillId="0" borderId="0" xfId="50" applyNumberFormat="1" applyFont="1" applyAlignment="1" applyProtection="1">
      <alignment horizontal="center" vertical="center" wrapText="1"/>
      <protection locked="0"/>
    </xf>
    <xf numFmtId="4" fontId="1" fillId="0" borderId="0" xfId="50" applyNumberFormat="1" applyFont="1" applyAlignment="1" applyProtection="1">
      <alignment horizontal="left" vertical="center" wrapText="1"/>
      <protection locked="0"/>
    </xf>
    <xf numFmtId="177" fontId="21" fillId="0" borderId="0" xfId="50" applyNumberFormat="1" applyFont="1" applyAlignment="1" applyProtection="1">
      <alignment horizontal="right" vertical="center" wrapText="1"/>
      <protection locked="0"/>
    </xf>
    <xf numFmtId="177" fontId="1" fillId="0" borderId="0" xfId="50" applyNumberFormat="1" applyFont="1" applyAlignment="1" applyProtection="1">
      <alignment horizontal="right" vertical="center" wrapText="1"/>
      <protection locked="0"/>
    </xf>
    <xf numFmtId="177" fontId="1" fillId="0" borderId="0" xfId="50" applyNumberFormat="1" applyFont="1" applyAlignment="1" applyProtection="1">
      <alignment horizontal="center" vertical="center" wrapText="1"/>
      <protection locked="0"/>
    </xf>
    <xf numFmtId="49" fontId="1" fillId="0" borderId="0" xfId="50" applyNumberFormat="1" applyFont="1" applyAlignment="1" applyProtection="1">
      <alignment horizontal="center" vertical="center" wrapText="1"/>
      <protection locked="0"/>
    </xf>
    <xf numFmtId="177" fontId="17" fillId="0" borderId="0" xfId="50" applyNumberFormat="1" applyFont="1" applyAlignment="1" applyProtection="1">
      <alignment horizontal="right" vertical="center" wrapText="1"/>
      <protection locked="0"/>
    </xf>
    <xf numFmtId="49" fontId="4" fillId="0" borderId="5" xfId="50" applyNumberFormat="1" applyFont="1" applyBorder="1" applyAlignment="1" applyProtection="1">
      <alignment horizontal="center" vertical="center" wrapText="1"/>
      <protection locked="0"/>
    </xf>
    <xf numFmtId="178" fontId="22" fillId="2" borderId="1" xfId="49" applyNumberFormat="1"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177" fontId="7" fillId="0" borderId="0" xfId="0" applyNumberFormat="1" applyFont="1" applyAlignment="1" applyProtection="1">
      <alignment horizontal="center" vertical="center" wrapText="1"/>
      <protection locked="0"/>
    </xf>
    <xf numFmtId="49" fontId="23" fillId="0" borderId="0" xfId="50" applyNumberFormat="1" applyFont="1" applyAlignment="1" applyProtection="1">
      <alignment horizontal="center" vertical="center" wrapText="1"/>
      <protection locked="0"/>
    </xf>
    <xf numFmtId="49" fontId="7" fillId="0" borderId="3" xfId="5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wrapText="1"/>
      <protection locked="0"/>
    </xf>
    <xf numFmtId="49" fontId="7" fillId="0" borderId="1" xfId="0" applyNumberFormat="1" applyFont="1" applyBorder="1" applyAlignment="1" applyProtection="1">
      <alignment horizontal="center" vertical="center" wrapText="1"/>
      <protection locked="0"/>
    </xf>
    <xf numFmtId="49" fontId="7" fillId="0" borderId="6" xfId="50" applyNumberFormat="1" applyFont="1" applyBorder="1" applyAlignment="1" applyProtection="1">
      <alignment horizontal="center" vertical="center" wrapText="1"/>
      <protection locked="0"/>
    </xf>
    <xf numFmtId="49" fontId="7" fillId="0" borderId="7" xfId="50" applyNumberFormat="1" applyFont="1" applyBorder="1" applyAlignment="1" applyProtection="1">
      <alignment horizontal="center" vertical="center" wrapText="1"/>
      <protection locked="0"/>
    </xf>
    <xf numFmtId="177" fontId="7" fillId="0" borderId="0" xfId="50" applyNumberFormat="1" applyFont="1" applyAlignment="1" applyProtection="1">
      <alignment vertical="center" wrapText="1"/>
      <protection locked="0"/>
    </xf>
    <xf numFmtId="49" fontId="24" fillId="0" borderId="0" xfId="50" applyNumberFormat="1" applyFont="1" applyAlignment="1" applyProtection="1">
      <alignment horizontal="center" vertical="center" wrapText="1"/>
      <protection locked="0"/>
    </xf>
    <xf numFmtId="49" fontId="7" fillId="0" borderId="2" xfId="50" applyNumberFormat="1" applyFont="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177" fontId="26" fillId="0" borderId="0" xfId="50" applyNumberFormat="1" applyFont="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 xfId="0" applyNumberFormat="1"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49" fontId="13" fillId="0" borderId="1" xfId="0" applyNumberFormat="1" applyFont="1" applyBorder="1" applyAlignment="1" applyProtection="1">
      <alignment horizontal="center" vertical="center" wrapText="1"/>
      <protection locked="0"/>
    </xf>
    <xf numFmtId="179" fontId="13" fillId="0" borderId="1" xfId="0" applyNumberFormat="1" applyFont="1" applyBorder="1" applyAlignment="1" applyProtection="1">
      <alignment horizontal="center" vertical="center" wrapText="1"/>
      <protection locked="0"/>
    </xf>
    <xf numFmtId="179" fontId="7" fillId="0" borderId="0" xfId="0" applyNumberFormat="1" applyFont="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0" fontId="12" fillId="0" borderId="1" xfId="0" applyFont="1" applyBorder="1" applyAlignment="1" applyProtection="1">
      <alignment horizontal="center" vertical="center" wrapText="1"/>
      <protection locked="0"/>
    </xf>
    <xf numFmtId="0" fontId="24" fillId="0" borderId="0" xfId="0" applyFont="1" applyAlignment="1" applyProtection="1">
      <alignment vertical="center" wrapText="1"/>
      <protection locked="0"/>
    </xf>
    <xf numFmtId="0" fontId="6" fillId="0" borderId="0" xfId="0" applyFont="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49" fontId="13" fillId="0" borderId="1" xfId="0" applyNumberFormat="1" applyFont="1" applyBorder="1" applyAlignment="1" applyProtection="1">
      <alignment horizontal="center" vertical="center"/>
      <protection locked="0"/>
    </xf>
    <xf numFmtId="177" fontId="6" fillId="0" borderId="0" xfId="0" applyNumberFormat="1" applyFont="1" applyAlignment="1" applyProtection="1">
      <alignment horizontal="center" vertical="center" wrapText="1"/>
      <protection locked="0"/>
    </xf>
    <xf numFmtId="0" fontId="24" fillId="0" borderId="0" xfId="0" applyFont="1" applyAlignment="1" applyProtection="1">
      <alignment horizontal="justify" vertical="center" wrapText="1"/>
      <protection locked="0"/>
    </xf>
    <xf numFmtId="0" fontId="7"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28" fillId="0" borderId="0" xfId="0" applyFont="1" applyAlignment="1" applyProtection="1">
      <alignment horizontal="justify" vertical="center" wrapText="1"/>
      <protection locked="0"/>
    </xf>
    <xf numFmtId="0" fontId="7" fillId="0" borderId="1"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11" fillId="0" borderId="0" xfId="0" applyNumberFormat="1" applyFont="1" applyFill="1" applyBorder="1" applyAlignment="1">
      <alignment vertical="center"/>
    </xf>
    <xf numFmtId="0" fontId="11" fillId="0" borderId="0" xfId="0" applyNumberFormat="1" applyFont="1" applyFill="1" applyBorder="1" applyAlignment="1">
      <alignment horizontal="left" vertical="center"/>
    </xf>
    <xf numFmtId="0" fontId="7" fillId="0" borderId="0" xfId="0" applyNumberFormat="1" applyFont="1" applyFill="1" applyBorder="1" applyAlignment="1">
      <alignment horizontal="left" vertical="center"/>
    </xf>
    <xf numFmtId="0" fontId="29" fillId="0" borderId="0" xfId="0" applyNumberFormat="1" applyFont="1" applyFill="1" applyBorder="1" applyAlignment="1">
      <alignment vertical="center"/>
    </xf>
    <xf numFmtId="0" fontId="30" fillId="0" borderId="0" xfId="0" applyNumberFormat="1" applyFont="1" applyFill="1" applyBorder="1" applyAlignment="1">
      <alignment vertical="center"/>
    </xf>
    <xf numFmtId="0" fontId="11" fillId="0" borderId="0" xfId="0" applyNumberFormat="1" applyFont="1" applyFill="1" applyBorder="1" applyAlignment="1">
      <alignment horizontal="center" vertical="center" wrapText="1"/>
    </xf>
    <xf numFmtId="0" fontId="31" fillId="0" borderId="0" xfId="0" applyNumberFormat="1" applyFont="1" applyFill="1" applyBorder="1" applyAlignment="1">
      <alignment horizontal="center" vertical="center" wrapText="1"/>
    </xf>
    <xf numFmtId="0" fontId="32" fillId="0" borderId="0" xfId="0" applyFont="1" applyAlignment="1">
      <alignment horizontal="left" vertical="center" wrapText="1"/>
    </xf>
    <xf numFmtId="0" fontId="11" fillId="0" borderId="0" xfId="0" applyFont="1" applyAlignment="1">
      <alignment horizontal="left" vertical="center" wrapText="1"/>
    </xf>
    <xf numFmtId="0" fontId="18" fillId="0" borderId="0" xfId="0" applyFont="1" applyAlignment="1">
      <alignment horizontal="center" vertical="center" wrapText="1"/>
    </xf>
    <xf numFmtId="0" fontId="33"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34" fillId="0" borderId="0" xfId="0" applyFont="1" applyAlignment="1">
      <alignment horizontal="center" vertical="center" wrapText="1"/>
    </xf>
    <xf numFmtId="0" fontId="25" fillId="0" borderId="0" xfId="0" applyFont="1" applyAlignment="1">
      <alignment horizontal="center" vertical="center" wrapText="1"/>
    </xf>
    <xf numFmtId="0" fontId="11"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7" fillId="0" borderId="9" xfId="0" applyFont="1" applyBorder="1" applyAlignment="1">
      <alignment horizontal="center" vertical="center" wrapText="1"/>
    </xf>
    <xf numFmtId="178" fontId="8" fillId="2" borderId="9" xfId="49" applyNumberFormat="1" applyFont="1" applyFill="1" applyBorder="1" applyAlignment="1">
      <alignment horizontal="center" vertical="center" wrapText="1"/>
    </xf>
    <xf numFmtId="178" fontId="22" fillId="2" borderId="1" xfId="49" applyNumberFormat="1" applyFont="1" applyFill="1" applyBorder="1" applyAlignment="1">
      <alignment horizontal="center" vertical="center" wrapText="1"/>
    </xf>
    <xf numFmtId="0" fontId="7"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0" fillId="0" borderId="12" xfId="0" applyBorder="1">
      <alignment vertical="center"/>
    </xf>
    <xf numFmtId="0" fontId="7" fillId="0" borderId="6" xfId="50" applyFont="1" applyBorder="1" applyAlignment="1" applyProtection="1">
      <alignment horizontal="center" vertical="center" wrapText="1"/>
      <protection locked="0"/>
    </xf>
    <xf numFmtId="0" fontId="7" fillId="0" borderId="7" xfId="5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0" fillId="0" borderId="14" xfId="0" applyBorder="1">
      <alignment vertical="center"/>
    </xf>
    <xf numFmtId="0" fontId="4"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6" xfId="0" applyFont="1" applyBorder="1" applyAlignment="1">
      <alignment horizontal="left" vertical="center" wrapText="1"/>
    </xf>
    <xf numFmtId="0" fontId="6" fillId="0" borderId="7" xfId="0" applyFont="1" applyBorder="1" applyAlignment="1">
      <alignment horizontal="left" vertical="center" wrapText="1"/>
    </xf>
    <xf numFmtId="0" fontId="35" fillId="0" borderId="7" xfId="0" applyNumberFormat="1" applyFont="1" applyBorder="1" applyAlignment="1">
      <alignment horizontal="center" vertical="center" wrapText="1"/>
    </xf>
    <xf numFmtId="0" fontId="27" fillId="0" borderId="4" xfId="0" applyFont="1" applyBorder="1" applyAlignment="1">
      <alignment horizontal="center" vertical="center" wrapText="1"/>
    </xf>
    <xf numFmtId="0" fontId="35" fillId="0" borderId="1" xfId="0" applyFont="1" applyBorder="1" applyAlignment="1">
      <alignment horizontal="center" vertical="center" wrapText="1"/>
    </xf>
    <xf numFmtId="0" fontId="12" fillId="0" borderId="1" xfId="0" applyFont="1" applyBorder="1" applyAlignment="1">
      <alignment horizontal="center" vertical="center"/>
    </xf>
    <xf numFmtId="0" fontId="36" fillId="0" borderId="0" xfId="0" applyFont="1" applyAlignment="1">
      <alignment horizontal="center"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37" fillId="0" borderId="7" xfId="0" applyFont="1" applyBorder="1" applyAlignment="1">
      <alignment horizontal="center" vertical="center" wrapText="1"/>
    </xf>
    <xf numFmtId="0" fontId="37"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35" fillId="0" borderId="7" xfId="0" applyFont="1" applyBorder="1" applyAlignment="1">
      <alignment horizontal="center" vertical="center" wrapText="1"/>
    </xf>
    <xf numFmtId="0" fontId="12" fillId="0" borderId="4" xfId="0" applyFont="1" applyBorder="1" applyAlignment="1">
      <alignment horizontal="center" vertical="center" wrapText="1"/>
    </xf>
    <xf numFmtId="0" fontId="38" fillId="0" borderId="4" xfId="0" applyFont="1" applyFill="1" applyBorder="1" applyAlignment="1">
      <alignment horizontal="center" vertical="center" wrapText="1"/>
    </xf>
    <xf numFmtId="0" fontId="15" fillId="0" borderId="4" xfId="0" applyFont="1" applyBorder="1" applyAlignment="1">
      <alignment horizontal="center"/>
    </xf>
    <xf numFmtId="0" fontId="12" fillId="0" borderId="6" xfId="0" applyFont="1" applyBorder="1" applyAlignment="1">
      <alignment horizontal="left" vertical="center" wrapText="1"/>
    </xf>
    <xf numFmtId="0" fontId="6" fillId="0" borderId="7" xfId="0" applyFont="1" applyBorder="1" applyAlignment="1">
      <alignment horizontal="left" vertical="center" wrapText="1"/>
    </xf>
    <xf numFmtId="0" fontId="39" fillId="0" borderId="4" xfId="0" applyFont="1" applyBorder="1" applyAlignment="1">
      <alignment horizontal="center" wrapText="1"/>
    </xf>
    <xf numFmtId="0" fontId="35" fillId="0" borderId="1" xfId="0" applyFont="1" applyBorder="1" applyAlignment="1">
      <alignment horizontal="center" vertical="center" wrapText="1"/>
    </xf>
    <xf numFmtId="0" fontId="15" fillId="0" borderId="15" xfId="0" applyFont="1" applyBorder="1" applyAlignment="1">
      <alignment horizontal="center"/>
    </xf>
    <xf numFmtId="0" fontId="37" fillId="0" borderId="7" xfId="0" applyNumberFormat="1" applyFont="1" applyBorder="1" applyAlignment="1">
      <alignment horizontal="center" vertical="center" wrapText="1"/>
    </xf>
    <xf numFmtId="0" fontId="35" fillId="0" borderId="1" xfId="0" applyNumberFormat="1" applyFont="1" applyBorder="1" applyAlignment="1">
      <alignment horizontal="center" vertical="center" wrapText="1"/>
    </xf>
    <xf numFmtId="0" fontId="12" fillId="0" borderId="5" xfId="0" applyFont="1" applyBorder="1" applyAlignment="1">
      <alignment horizontal="center" vertical="center"/>
    </xf>
    <xf numFmtId="0" fontId="35" fillId="0" borderId="6" xfId="0" applyFont="1" applyBorder="1" applyAlignment="1">
      <alignment horizontal="center" vertical="center" wrapText="1"/>
    </xf>
    <xf numFmtId="0" fontId="12" fillId="0" borderId="4" xfId="0" applyFont="1" applyBorder="1" applyAlignment="1">
      <alignment horizontal="center" vertical="center"/>
    </xf>
    <xf numFmtId="0" fontId="35" fillId="0" borderId="5" xfId="0" applyFont="1" applyBorder="1" applyAlignment="1">
      <alignment horizontal="center" vertical="center" wrapText="1"/>
    </xf>
    <xf numFmtId="49" fontId="36" fillId="0" borderId="5" xfId="0" applyNumberFormat="1" applyFont="1" applyBorder="1" applyAlignment="1" applyProtection="1">
      <alignment horizontal="center" vertical="center" wrapText="1"/>
      <protection locked="0"/>
    </xf>
    <xf numFmtId="49" fontId="40" fillId="0" borderId="5" xfId="0" applyNumberFormat="1" applyFont="1" applyFill="1" applyBorder="1" applyAlignment="1" applyProtection="1">
      <alignment horizontal="center" vertical="center" wrapText="1"/>
      <protection locked="0"/>
    </xf>
    <xf numFmtId="0" fontId="41" fillId="0" borderId="4" xfId="0" applyFont="1" applyFill="1" applyBorder="1" applyAlignment="1" applyProtection="1">
      <alignment horizontal="center" vertical="center" wrapText="1"/>
      <protection locked="0"/>
    </xf>
    <xf numFmtId="0" fontId="42" fillId="0" borderId="4" xfId="0" applyFont="1" applyFill="1" applyBorder="1" applyAlignment="1">
      <alignment horizontal="center" vertical="center" wrapText="1"/>
    </xf>
    <xf numFmtId="49" fontId="40" fillId="0" borderId="6" xfId="0" applyNumberFormat="1" applyFont="1" applyBorder="1" applyAlignment="1" applyProtection="1">
      <alignment horizontal="center" vertical="center" wrapText="1"/>
      <protection locked="0"/>
    </xf>
    <xf numFmtId="0" fontId="43" fillId="0" borderId="4" xfId="0" applyFill="1" applyBorder="1" applyAlignment="1">
      <alignment horizontal="center" vertical="center"/>
    </xf>
    <xf numFmtId="49" fontId="40" fillId="0" borderId="7" xfId="0" applyNumberFormat="1" applyFont="1" applyBorder="1" applyAlignment="1" applyProtection="1">
      <alignment horizontal="center" vertical="center" wrapText="1"/>
      <protection locked="0"/>
    </xf>
    <xf numFmtId="0" fontId="40" fillId="0" borderId="1" xfId="0" applyFont="1" applyBorder="1" applyAlignment="1" applyProtection="1">
      <alignment horizontal="center" vertical="center" wrapText="1"/>
      <protection locked="0"/>
    </xf>
    <xf numFmtId="0" fontId="40" fillId="0" borderId="1" xfId="0" applyFont="1" applyBorder="1" applyAlignment="1">
      <alignment horizontal="center" vertical="center" wrapText="1"/>
    </xf>
    <xf numFmtId="177" fontId="40" fillId="0" borderId="1" xfId="0" applyNumberFormat="1" applyFont="1" applyBorder="1" applyAlignment="1" applyProtection="1">
      <alignment horizontal="center" vertical="center" wrapText="1"/>
      <protection locked="0"/>
    </xf>
    <xf numFmtId="177" fontId="44" fillId="0" borderId="6" xfId="0" applyNumberFormat="1" applyFont="1" applyBorder="1" applyAlignment="1" applyProtection="1">
      <alignment horizontal="center" vertical="center" wrapText="1"/>
      <protection locked="0"/>
    </xf>
    <xf numFmtId="0" fontId="40" fillId="0" borderId="4" xfId="0" applyFont="1" applyBorder="1" applyAlignment="1">
      <alignment horizontal="center" vertical="center" wrapText="1"/>
    </xf>
    <xf numFmtId="0" fontId="45" fillId="0" borderId="1" xfId="0" applyFont="1" applyBorder="1" applyAlignment="1">
      <alignment horizontal="center" vertical="center" wrapText="1"/>
    </xf>
    <xf numFmtId="0" fontId="0" fillId="0" borderId="3" xfId="0" applyBorder="1">
      <alignment vertical="center"/>
    </xf>
    <xf numFmtId="49" fontId="44" fillId="0" borderId="6" xfId="0" applyNumberFormat="1" applyFont="1" applyBorder="1" applyAlignment="1">
      <alignment horizontal="center" vertical="center" wrapText="1"/>
    </xf>
    <xf numFmtId="49" fontId="40" fillId="0" borderId="7" xfId="0" applyNumberFormat="1" applyFont="1" applyBorder="1" applyAlignment="1">
      <alignment horizontal="center" vertical="center" wrapText="1"/>
    </xf>
    <xf numFmtId="177" fontId="40" fillId="0" borderId="1" xfId="0" applyNumberFormat="1" applyFont="1" applyBorder="1" applyAlignment="1">
      <alignment horizontal="center" vertical="center" wrapText="1"/>
    </xf>
    <xf numFmtId="177" fontId="44" fillId="0" borderId="6" xfId="0" applyNumberFormat="1" applyFont="1" applyBorder="1" applyAlignment="1">
      <alignment horizontal="center" vertical="center" wrapText="1"/>
    </xf>
    <xf numFmtId="0" fontId="44" fillId="0" borderId="4" xfId="0" applyFont="1" applyBorder="1" applyAlignment="1">
      <alignment horizontal="center" vertical="center" wrapText="1"/>
    </xf>
    <xf numFmtId="0" fontId="46" fillId="0" borderId="0" xfId="0" applyFont="1" applyAlignment="1">
      <alignment horizontal="center" vertical="center" wrapText="1"/>
    </xf>
    <xf numFmtId="0" fontId="0" fillId="0" borderId="2" xfId="0" applyBorder="1">
      <alignment vertical="center"/>
    </xf>
    <xf numFmtId="0" fontId="35" fillId="0" borderId="4" xfId="0" applyFont="1" applyBorder="1" applyAlignment="1">
      <alignment horizontal="center" vertical="center" wrapText="1"/>
    </xf>
    <xf numFmtId="49" fontId="36" fillId="0" borderId="1" xfId="0" applyNumberFormat="1" applyFont="1" applyBorder="1" applyAlignment="1" applyProtection="1">
      <alignment horizontal="center" vertical="center" wrapText="1"/>
      <protection locked="0"/>
    </xf>
    <xf numFmtId="49" fontId="40" fillId="0" borderId="1" xfId="0" applyNumberFormat="1" applyFont="1" applyFill="1" applyBorder="1" applyAlignment="1" applyProtection="1">
      <alignment horizontal="center" vertical="center" wrapText="1"/>
      <protection locked="0"/>
    </xf>
    <xf numFmtId="0" fontId="41" fillId="0" borderId="4" xfId="0" applyFont="1" applyFill="1" applyBorder="1" applyAlignment="1" applyProtection="1">
      <alignment horizontal="center" vertical="center" wrapText="1"/>
      <protection locked="0"/>
    </xf>
    <xf numFmtId="0" fontId="40" fillId="0" borderId="1" xfId="0" applyNumberFormat="1" applyFont="1" applyBorder="1" applyAlignment="1" applyProtection="1">
      <alignment horizontal="center" vertical="center" wrapText="1"/>
      <protection locked="0"/>
    </xf>
    <xf numFmtId="49" fontId="36" fillId="0" borderId="1" xfId="0" applyNumberFormat="1" applyFont="1" applyBorder="1" applyAlignment="1">
      <alignment horizontal="center" vertical="center" wrapText="1"/>
    </xf>
    <xf numFmtId="49" fontId="40" fillId="0" borderId="1" xfId="0" applyNumberFormat="1" applyFont="1" applyFill="1" applyBorder="1" applyAlignment="1">
      <alignment horizontal="center" vertical="center" wrapText="1"/>
    </xf>
    <xf numFmtId="0" fontId="40" fillId="0" borderId="1" xfId="0" applyNumberFormat="1" applyFont="1" applyBorder="1" applyAlignment="1">
      <alignment horizontal="center" vertical="center" wrapText="1"/>
    </xf>
    <xf numFmtId="0" fontId="42" fillId="0" borderId="4" xfId="0" applyFont="1" applyFill="1" applyBorder="1" applyAlignment="1">
      <alignment horizontal="center" vertical="center" wrapText="1"/>
    </xf>
    <xf numFmtId="0" fontId="35" fillId="0" borderId="1" xfId="0" applyNumberFormat="1" applyFont="1" applyFill="1" applyBorder="1" applyAlignment="1">
      <alignment horizontal="center" vertical="center" wrapText="1"/>
    </xf>
    <xf numFmtId="49" fontId="40" fillId="0" borderId="3" xfId="0" applyNumberFormat="1" applyFont="1" applyFill="1" applyBorder="1" applyAlignment="1" applyProtection="1">
      <alignment horizontal="center" vertical="center" wrapText="1"/>
      <protection locked="0"/>
    </xf>
    <xf numFmtId="49" fontId="40" fillId="0" borderId="1" xfId="0" applyNumberFormat="1" applyFont="1" applyBorder="1" applyAlignment="1" applyProtection="1">
      <alignment horizontal="center" vertical="center" wrapText="1"/>
      <protection locked="0"/>
    </xf>
    <xf numFmtId="49" fontId="44" fillId="0" borderId="3" xfId="0" applyNumberFormat="1" applyFont="1" applyBorder="1" applyAlignment="1">
      <alignment horizontal="center" vertical="center" wrapText="1"/>
    </xf>
    <xf numFmtId="177" fontId="40" fillId="0" borderId="6" xfId="0" applyNumberFormat="1" applyFont="1" applyBorder="1" applyAlignment="1" applyProtection="1">
      <alignment horizontal="center" vertical="center" wrapText="1"/>
      <protection locked="0"/>
    </xf>
    <xf numFmtId="49" fontId="36" fillId="0" borderId="5" xfId="0" applyNumberFormat="1" applyFont="1" applyBorder="1" applyAlignment="1">
      <alignment horizontal="center" vertical="center" wrapText="1"/>
    </xf>
    <xf numFmtId="49" fontId="44" fillId="0" borderId="2" xfId="0" applyNumberFormat="1" applyFont="1" applyBorder="1" applyAlignment="1">
      <alignment horizontal="center" vertical="center" wrapText="1"/>
    </xf>
    <xf numFmtId="0" fontId="36" fillId="0" borderId="0" xfId="0" applyNumberFormat="1" applyFont="1" applyFill="1" applyBorder="1" applyAlignment="1">
      <alignment vertical="center"/>
    </xf>
    <xf numFmtId="0" fontId="47" fillId="0" borderId="0" xfId="0" applyNumberFormat="1" applyFont="1" applyFill="1" applyBorder="1" applyAlignment="1">
      <alignment horizontal="center" vertical="center" wrapText="1"/>
    </xf>
    <xf numFmtId="0" fontId="47" fillId="0" borderId="0" xfId="0" applyNumberFormat="1" applyFont="1" applyFill="1" applyBorder="1" applyAlignment="1">
      <alignment horizontal="left" vertical="center" wrapText="1"/>
    </xf>
    <xf numFmtId="0" fontId="48" fillId="0" borderId="0" xfId="0" applyNumberFormat="1" applyFont="1" applyFill="1" applyBorder="1" applyAlignment="1">
      <alignment horizontal="center" vertical="center" wrapText="1"/>
    </xf>
    <xf numFmtId="0" fontId="47" fillId="0" borderId="0" xfId="0" applyNumberFormat="1" applyFont="1" applyFill="1" applyBorder="1" applyAlignment="1">
      <alignment vertical="center"/>
    </xf>
    <xf numFmtId="0" fontId="32" fillId="0" borderId="0" xfId="0" applyFont="1" applyAlignment="1">
      <alignment horizontal="center" vertical="center" wrapText="1"/>
    </xf>
    <xf numFmtId="0" fontId="48" fillId="0" borderId="0" xfId="0" applyFill="1" applyAlignment="1">
      <alignment horizontal="center" vertical="center" wrapText="1"/>
    </xf>
    <xf numFmtId="0" fontId="49" fillId="0" borderId="0" xfId="0" applyFont="1" applyAlignment="1">
      <alignment horizontal="center" vertical="center" wrapText="1"/>
    </xf>
    <xf numFmtId="0" fontId="49" fillId="0" borderId="0" xfId="0" applyFont="1" applyAlignment="1">
      <alignment horizontal="left" vertical="center" wrapText="1"/>
    </xf>
    <xf numFmtId="177" fontId="47" fillId="0" borderId="0" xfId="0" applyNumberFormat="1" applyFont="1" applyAlignment="1">
      <alignment horizontal="center" vertical="center" wrapText="1"/>
    </xf>
    <xf numFmtId="0" fontId="47" fillId="0" borderId="0" xfId="0" applyFont="1" applyAlignment="1">
      <alignment horizontal="center" vertical="center" wrapText="1"/>
    </xf>
    <xf numFmtId="0" fontId="29" fillId="0" borderId="0" xfId="0" applyFont="1" applyAlignment="1">
      <alignment horizontal="center" vertical="center" wrapText="1"/>
    </xf>
    <xf numFmtId="0" fontId="47" fillId="0" borderId="0" xfId="0" applyFont="1" applyAlignment="1">
      <alignment horizontal="right" vertical="center" wrapText="1"/>
    </xf>
    <xf numFmtId="178" fontId="8" fillId="0" borderId="1" xfId="49" applyNumberFormat="1" applyFont="1" applyBorder="1" applyAlignment="1" applyProtection="1">
      <alignment horizontal="center" vertical="center" wrapText="1"/>
      <protection locked="0"/>
    </xf>
    <xf numFmtId="178" fontId="47" fillId="0" borderId="1" xfId="49" applyNumberFormat="1" applyFont="1" applyBorder="1" applyAlignment="1" applyProtection="1">
      <alignment horizontal="center" vertical="center" wrapText="1"/>
      <protection locked="0"/>
    </xf>
    <xf numFmtId="178" fontId="8" fillId="0" borderId="1" xfId="49" applyNumberFormat="1" applyFont="1" applyBorder="1" applyAlignment="1">
      <alignment horizontal="center" vertical="center" wrapText="1"/>
    </xf>
    <xf numFmtId="177" fontId="47" fillId="0" borderId="1" xfId="49" applyNumberFormat="1" applyFont="1" applyBorder="1" applyAlignment="1" applyProtection="1">
      <alignment horizontal="center" vertical="center" wrapText="1"/>
      <protection locked="0"/>
    </xf>
    <xf numFmtId="178" fontId="29" fillId="0" borderId="1" xfId="49" applyNumberFormat="1" applyFont="1" applyBorder="1" applyAlignment="1" applyProtection="1">
      <alignment horizontal="center" vertical="center" wrapText="1"/>
      <protection locked="0"/>
    </xf>
    <xf numFmtId="0" fontId="29" fillId="0" borderId="1"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1" xfId="0" applyFont="1" applyBorder="1" applyAlignment="1">
      <alignment horizontal="center" vertical="center" wrapText="1"/>
    </xf>
    <xf numFmtId="178" fontId="50" fillId="0" borderId="1" xfId="49" applyNumberFormat="1" applyFont="1" applyBorder="1" applyAlignment="1" applyProtection="1">
      <alignment horizontal="center" vertical="center" wrapText="1"/>
      <protection locked="0"/>
    </xf>
    <xf numFmtId="0" fontId="43" fillId="0" borderId="1" xfId="0" applyNumberFormat="1" applyFont="1" applyBorder="1" applyAlignment="1">
      <alignment horizontal="center" vertical="center" wrapText="1"/>
    </xf>
    <xf numFmtId="0" fontId="43" fillId="0" borderId="0" xfId="0" applyFill="1" applyAlignment="1">
      <alignment horizontal="center" vertical="center"/>
    </xf>
    <xf numFmtId="0" fontId="39" fillId="0" borderId="1" xfId="0" applyFont="1" applyBorder="1" applyAlignment="1">
      <alignment horizontal="center" vertical="center" wrapText="1"/>
    </xf>
    <xf numFmtId="0" fontId="50" fillId="0" borderId="1" xfId="0" applyFont="1" applyBorder="1" applyAlignment="1">
      <alignment horizontal="left" vertical="center" wrapText="1"/>
    </xf>
    <xf numFmtId="0" fontId="29" fillId="0" borderId="1" xfId="0" applyFont="1" applyBorder="1" applyAlignment="1">
      <alignment horizontal="left" vertical="center" wrapText="1"/>
    </xf>
    <xf numFmtId="0" fontId="50" fillId="0" borderId="1" xfId="0" applyNumberFormat="1" applyFont="1" applyBorder="1" applyAlignment="1">
      <alignment horizontal="center" vertical="center" wrapText="1"/>
    </xf>
    <xf numFmtId="0" fontId="50" fillId="0" borderId="6" xfId="0" applyFont="1" applyBorder="1" applyAlignment="1">
      <alignment horizontal="center" vertical="center" wrapText="1"/>
    </xf>
    <xf numFmtId="0" fontId="50" fillId="0" borderId="4" xfId="0" applyFont="1" applyFill="1" applyBorder="1" applyAlignment="1">
      <alignment horizontal="center" vertical="center"/>
    </xf>
    <xf numFmtId="0" fontId="39" fillId="0" borderId="7" xfId="0" applyFont="1" applyBorder="1" applyAlignment="1">
      <alignment horizontal="center" vertical="center" wrapText="1"/>
    </xf>
    <xf numFmtId="0" fontId="39" fillId="0" borderId="0" xfId="0" applyNumberFormat="1" applyFont="1" applyFill="1" applyBorder="1" applyAlignment="1">
      <alignment horizontal="center" vertical="center"/>
    </xf>
    <xf numFmtId="0" fontId="51" fillId="0" borderId="7" xfId="0" applyFont="1" applyBorder="1" applyAlignment="1">
      <alignment horizontal="center" vertical="center" wrapText="1"/>
    </xf>
    <xf numFmtId="0" fontId="50" fillId="0" borderId="1" xfId="0" applyFont="1" applyBorder="1" applyAlignment="1">
      <alignment horizontal="center" vertical="center"/>
    </xf>
    <xf numFmtId="0" fontId="43" fillId="0" borderId="1" xfId="0" applyBorder="1" applyAlignment="1">
      <alignment horizontal="center" vertical="center" wrapText="1"/>
    </xf>
    <xf numFmtId="0" fontId="43" fillId="0" borderId="1" xfId="0" applyNumberFormat="1" applyFont="1" applyFill="1" applyBorder="1" applyAlignment="1">
      <alignment horizontal="center" vertical="center" wrapText="1"/>
    </xf>
    <xf numFmtId="0" fontId="50" fillId="0" borderId="1" xfId="0" applyFont="1" applyBorder="1" applyAlignment="1">
      <alignment horizontal="center" vertical="center" wrapText="1"/>
    </xf>
    <xf numFmtId="0" fontId="39" fillId="0" borderId="0" xfId="0" applyNumberFormat="1" applyFont="1" applyFill="1" applyBorder="1" applyAlignment="1">
      <alignment vertical="center"/>
    </xf>
    <xf numFmtId="0" fontId="50"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3" xfId="0" applyFont="1" applyBorder="1" applyAlignment="1">
      <alignment horizontal="center" vertical="center" wrapText="1"/>
    </xf>
    <xf numFmtId="0" fontId="50" fillId="0" borderId="3" xfId="0" applyFont="1" applyBorder="1" applyAlignment="1">
      <alignment horizontal="center" vertical="center" wrapText="1"/>
    </xf>
    <xf numFmtId="0" fontId="43" fillId="0" borderId="1" xfId="0" applyNumberFormat="1" applyFont="1" applyFill="1" applyBorder="1" applyAlignment="1">
      <alignment horizontal="center" vertical="center" wrapText="1"/>
    </xf>
    <xf numFmtId="49" fontId="29" fillId="0" borderId="1" xfId="0" applyNumberFormat="1" applyFont="1" applyBorder="1" applyAlignment="1">
      <alignment horizontal="center" vertical="center" wrapText="1"/>
    </xf>
    <xf numFmtId="177" fontId="50" fillId="0" borderId="6" xfId="0" applyNumberFormat="1" applyFont="1" applyBorder="1" applyAlignment="1">
      <alignment horizontal="left" vertical="center" wrapText="1"/>
    </xf>
    <xf numFmtId="177" fontId="29" fillId="0" borderId="7" xfId="0" applyNumberFormat="1" applyFont="1" applyBorder="1" applyAlignment="1">
      <alignment horizontal="left" vertical="center" wrapText="1"/>
    </xf>
    <xf numFmtId="177" fontId="50" fillId="0" borderId="1" xfId="0" applyNumberFormat="1" applyFont="1" applyBorder="1" applyAlignment="1">
      <alignment horizontal="center" vertical="center" wrapText="1"/>
    </xf>
    <xf numFmtId="177" fontId="50" fillId="0" borderId="1" xfId="0" applyNumberFormat="1" applyFont="1" applyBorder="1" applyAlignment="1">
      <alignment horizontal="left" vertical="center" wrapText="1"/>
    </xf>
    <xf numFmtId="177" fontId="43" fillId="0" borderId="1" xfId="0" applyNumberFormat="1" applyFont="1" applyBorder="1" applyAlignment="1">
      <alignment horizontal="center" vertical="center" wrapText="1"/>
    </xf>
    <xf numFmtId="179" fontId="50" fillId="0" borderId="1" xfId="0" applyNumberFormat="1" applyFont="1" applyBorder="1" applyAlignment="1">
      <alignment horizontal="center" vertical="center" wrapText="1"/>
    </xf>
    <xf numFmtId="0" fontId="50" fillId="0" borderId="1" xfId="0" applyFont="1" applyBorder="1" applyAlignment="1">
      <alignment vertical="center" wrapText="1"/>
    </xf>
    <xf numFmtId="0" fontId="39" fillId="0" borderId="4" xfId="0" applyFont="1" applyBorder="1" applyAlignment="1">
      <alignment horizontal="center"/>
    </xf>
    <xf numFmtId="177" fontId="50" fillId="0" borderId="1" xfId="0" applyNumberFormat="1" applyFont="1" applyBorder="1" applyAlignment="1">
      <alignment horizontal="left" vertical="center" wrapText="1"/>
    </xf>
    <xf numFmtId="177" fontId="50" fillId="0" borderId="1" xfId="0" applyNumberFormat="1" applyFont="1" applyBorder="1" applyAlignment="1">
      <alignment horizontal="center" vertical="center" wrapText="1"/>
    </xf>
    <xf numFmtId="0" fontId="52" fillId="0" borderId="4" xfId="0" applyFont="1" applyBorder="1" applyAlignment="1">
      <alignment horizontal="center" vertical="center" wrapText="1"/>
    </xf>
    <xf numFmtId="0" fontId="53" fillId="0" borderId="4" xfId="0" applyFont="1" applyBorder="1" applyAlignment="1">
      <alignment horizontal="center" vertical="center" wrapText="1"/>
    </xf>
    <xf numFmtId="0" fontId="50" fillId="0" borderId="2" xfId="0" applyNumberFormat="1" applyFont="1" applyBorder="1" applyAlignment="1">
      <alignment horizontal="center" vertical="center" wrapText="1"/>
    </xf>
    <xf numFmtId="0" fontId="43" fillId="0" borderId="1" xfId="0" applyFont="1" applyBorder="1" applyAlignment="1">
      <alignment horizontal="center" vertical="center" wrapText="1"/>
    </xf>
    <xf numFmtId="0" fontId="44" fillId="0" borderId="0" xfId="0" applyFont="1" applyFill="1">
      <alignment vertical="center"/>
    </xf>
    <xf numFmtId="0" fontId="50" fillId="0" borderId="5" xfId="0" applyFont="1" applyBorder="1" applyAlignment="1">
      <alignment horizontal="center" vertical="center" wrapText="1"/>
    </xf>
    <xf numFmtId="0" fontId="50"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xfId="49"/>
    <cellStyle name="常规 14"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0"/>
  <sheetViews>
    <sheetView tabSelected="1" workbookViewId="0">
      <pane ySplit="4" topLeftCell="A56" activePane="bottomLeft" state="frozen"/>
      <selection/>
      <selection pane="bottomLeft" activeCell="F5" sqref="F5"/>
    </sheetView>
  </sheetViews>
  <sheetFormatPr defaultColWidth="9" defaultRowHeight="15"/>
  <cols>
    <col min="1" max="1" width="5.75" style="213" customWidth="1"/>
    <col min="2" max="2" width="14" style="213" customWidth="1"/>
    <col min="3" max="3" width="13.875" style="214" customWidth="1"/>
    <col min="4" max="4" width="37.875" style="214" customWidth="1"/>
    <col min="5" max="5" width="13.375" style="214" customWidth="1"/>
    <col min="6" max="6" width="21.225" style="213" customWidth="1"/>
    <col min="7" max="7" width="37.75" style="214" hidden="1" customWidth="1"/>
    <col min="8" max="8" width="13.2416666666667" style="215" customWidth="1"/>
    <col min="9" max="9" width="9" style="213"/>
    <col min="10" max="10" width="10.375" style="213" customWidth="1"/>
    <col min="11" max="11" width="11.875" style="213" customWidth="1"/>
    <col min="12" max="12" width="14.875" style="213" customWidth="1"/>
    <col min="13" max="13" width="12.1416666666667" style="213" hidden="1" customWidth="1"/>
    <col min="14" max="14" width="12.625" style="213" customWidth="1"/>
    <col min="15" max="27" width="9" style="216"/>
  </cols>
  <sheetData>
    <row r="1" ht="14.25" customHeight="1" spans="1:14">
      <c r="A1" s="217" t="s">
        <v>0</v>
      </c>
      <c r="B1" s="116"/>
      <c r="C1" s="116"/>
      <c r="D1" s="218"/>
      <c r="E1" s="218"/>
      <c r="F1" s="218"/>
      <c r="G1" s="218"/>
      <c r="H1" s="218"/>
      <c r="I1" s="218"/>
      <c r="J1" s="218"/>
      <c r="K1" s="218"/>
      <c r="L1" s="218"/>
      <c r="M1" s="218"/>
      <c r="N1" s="218"/>
    </row>
    <row r="2" ht="26.25" customHeight="1" spans="1:14">
      <c r="A2" s="219" t="s">
        <v>1</v>
      </c>
      <c r="B2" s="219"/>
      <c r="C2" s="220"/>
      <c r="D2" s="220"/>
      <c r="E2" s="220"/>
      <c r="F2" s="219"/>
      <c r="G2" s="220"/>
      <c r="H2" s="219"/>
      <c r="I2" s="219"/>
      <c r="J2" s="219"/>
      <c r="K2" s="219"/>
      <c r="L2" s="219"/>
      <c r="M2" s="219"/>
      <c r="N2" s="219"/>
    </row>
    <row r="3" customHeight="1" spans="1:14">
      <c r="A3" s="218"/>
      <c r="B3" s="218"/>
      <c r="C3" s="218"/>
      <c r="D3" s="218"/>
      <c r="E3" s="218"/>
      <c r="F3" s="218"/>
      <c r="G3" s="218"/>
      <c r="H3" s="218"/>
      <c r="I3" s="218"/>
      <c r="J3" s="221"/>
      <c r="K3" s="221"/>
      <c r="L3" s="222"/>
      <c r="M3" s="223" t="s">
        <v>2</v>
      </c>
      <c r="N3" s="224"/>
    </row>
    <row r="4" ht="37" customHeight="1" spans="1:14">
      <c r="A4" s="225" t="s">
        <v>3</v>
      </c>
      <c r="B4" s="225" t="s">
        <v>4</v>
      </c>
      <c r="C4" s="225" t="s">
        <v>5</v>
      </c>
      <c r="D4" s="226"/>
      <c r="E4" s="225" t="s">
        <v>6</v>
      </c>
      <c r="F4" s="16" t="s">
        <v>7</v>
      </c>
      <c r="G4" s="225" t="s">
        <v>8</v>
      </c>
      <c r="H4" s="227" t="s">
        <v>9</v>
      </c>
      <c r="I4" s="225" t="s">
        <v>10</v>
      </c>
      <c r="J4" s="228" t="s">
        <v>11</v>
      </c>
      <c r="K4" s="228" t="s">
        <v>12</v>
      </c>
      <c r="L4" s="16" t="s">
        <v>13</v>
      </c>
      <c r="M4" s="226" t="s">
        <v>14</v>
      </c>
      <c r="N4" s="225" t="s">
        <v>15</v>
      </c>
    </row>
    <row r="5" s="112" customFormat="1" ht="63" customHeight="1" spans="1:14">
      <c r="A5" s="229">
        <v>1</v>
      </c>
      <c r="B5" s="230" t="s">
        <v>16</v>
      </c>
      <c r="C5" s="231" t="s">
        <v>17</v>
      </c>
      <c r="D5" s="232" t="s">
        <v>18</v>
      </c>
      <c r="E5" s="233" t="s">
        <v>19</v>
      </c>
      <c r="F5" s="232" t="s">
        <v>20</v>
      </c>
      <c r="G5" s="232" t="s">
        <v>21</v>
      </c>
      <c r="H5" s="234" t="s">
        <v>22</v>
      </c>
      <c r="I5" s="232" t="s">
        <v>23</v>
      </c>
      <c r="J5" s="232">
        <v>150</v>
      </c>
      <c r="K5" s="232">
        <v>78</v>
      </c>
      <c r="L5" s="235" t="s">
        <v>24</v>
      </c>
      <c r="M5" s="236" t="s">
        <v>25</v>
      </c>
      <c r="N5" s="232"/>
    </row>
    <row r="6" s="112" customFormat="1" ht="49" customHeight="1" spans="1:14">
      <c r="A6" s="229">
        <v>2</v>
      </c>
      <c r="B6" s="230" t="s">
        <v>26</v>
      </c>
      <c r="C6" s="237" t="s">
        <v>27</v>
      </c>
      <c r="D6" s="238"/>
      <c r="E6" s="233" t="s">
        <v>19</v>
      </c>
      <c r="F6" s="239" t="s">
        <v>28</v>
      </c>
      <c r="G6" s="237" t="s">
        <v>29</v>
      </c>
      <c r="H6" s="234" t="s">
        <v>30</v>
      </c>
      <c r="I6" s="232" t="s">
        <v>31</v>
      </c>
      <c r="J6" s="232">
        <v>270</v>
      </c>
      <c r="K6" s="240">
        <v>144</v>
      </c>
      <c r="L6" s="241" t="s">
        <v>24</v>
      </c>
      <c r="M6" s="242" t="s">
        <v>25</v>
      </c>
      <c r="N6" s="232"/>
    </row>
    <row r="7" s="112" customFormat="1" ht="67.5" customHeight="1" spans="1:14">
      <c r="A7" s="229">
        <v>3</v>
      </c>
      <c r="B7" s="230" t="s">
        <v>32</v>
      </c>
      <c r="C7" s="237" t="s">
        <v>33</v>
      </c>
      <c r="D7" s="238"/>
      <c r="E7" s="232" t="s">
        <v>19</v>
      </c>
      <c r="F7" s="239" t="s">
        <v>34</v>
      </c>
      <c r="G7" s="237" t="s">
        <v>35</v>
      </c>
      <c r="H7" s="234" t="s">
        <v>36</v>
      </c>
      <c r="I7" s="232" t="s">
        <v>37</v>
      </c>
      <c r="J7" s="232">
        <v>120</v>
      </c>
      <c r="K7" s="240">
        <v>600</v>
      </c>
      <c r="L7" s="241" t="s">
        <v>24</v>
      </c>
      <c r="M7" s="242" t="s">
        <v>25</v>
      </c>
      <c r="N7" s="232" t="s">
        <v>38</v>
      </c>
    </row>
    <row r="8" s="112" customFormat="1" ht="37.5" customHeight="1" spans="1:14">
      <c r="A8" s="229">
        <v>4</v>
      </c>
      <c r="B8" s="230" t="s">
        <v>39</v>
      </c>
      <c r="C8" s="232"/>
      <c r="D8" s="238"/>
      <c r="E8" s="232" t="s">
        <v>19</v>
      </c>
      <c r="F8" s="232" t="s">
        <v>20</v>
      </c>
      <c r="G8" s="232" t="s">
        <v>40</v>
      </c>
      <c r="H8" s="243" t="s">
        <v>41</v>
      </c>
      <c r="I8" s="232" t="s">
        <v>37</v>
      </c>
      <c r="J8" s="232">
        <v>108</v>
      </c>
      <c r="K8" s="240">
        <v>300</v>
      </c>
      <c r="L8" s="241" t="s">
        <v>24</v>
      </c>
      <c r="M8" s="244"/>
      <c r="N8" s="245"/>
    </row>
    <row r="9" s="112" customFormat="1" ht="76" customHeight="1" spans="1:14">
      <c r="A9" s="229">
        <v>5</v>
      </c>
      <c r="B9" s="230" t="s">
        <v>42</v>
      </c>
      <c r="C9" s="237" t="s">
        <v>43</v>
      </c>
      <c r="D9" s="237" t="s">
        <v>44</v>
      </c>
      <c r="E9" s="231" t="s">
        <v>45</v>
      </c>
      <c r="F9" s="246" t="s">
        <v>46</v>
      </c>
      <c r="G9" s="237"/>
      <c r="H9" s="246" t="s">
        <v>47</v>
      </c>
      <c r="I9" s="232" t="s">
        <v>48</v>
      </c>
      <c r="J9" s="232">
        <v>50</v>
      </c>
      <c r="K9" s="240" t="s">
        <v>49</v>
      </c>
      <c r="L9" s="241" t="s">
        <v>24</v>
      </c>
      <c r="M9" s="242" t="s">
        <v>25</v>
      </c>
      <c r="N9" s="232"/>
    </row>
    <row r="10" s="112" customFormat="1" ht="31" customHeight="1" spans="1:14">
      <c r="A10" s="229">
        <v>6</v>
      </c>
      <c r="B10" s="230" t="s">
        <v>50</v>
      </c>
      <c r="C10" s="237" t="s">
        <v>51</v>
      </c>
      <c r="D10" s="237" t="s">
        <v>52</v>
      </c>
      <c r="E10" s="232" t="s">
        <v>53</v>
      </c>
      <c r="F10" s="246" t="s">
        <v>54</v>
      </c>
      <c r="G10" s="237" t="s">
        <v>55</v>
      </c>
      <c r="H10" s="246" t="s">
        <v>56</v>
      </c>
      <c r="I10" s="232" t="s">
        <v>23</v>
      </c>
      <c r="J10" s="232">
        <v>40</v>
      </c>
      <c r="K10" s="240">
        <v>0</v>
      </c>
      <c r="L10" s="241" t="s">
        <v>24</v>
      </c>
      <c r="M10" s="242" t="s">
        <v>25</v>
      </c>
      <c r="N10" s="232"/>
    </row>
    <row r="11" s="112" customFormat="1" ht="31" customHeight="1" spans="1:14">
      <c r="A11" s="229">
        <v>7</v>
      </c>
      <c r="B11" s="230"/>
      <c r="C11" s="238"/>
      <c r="D11" s="237" t="s">
        <v>57</v>
      </c>
      <c r="E11" s="232" t="s">
        <v>53</v>
      </c>
      <c r="F11" s="246" t="s">
        <v>58</v>
      </c>
      <c r="G11" s="237" t="s">
        <v>59</v>
      </c>
      <c r="H11" s="247" t="s">
        <v>60</v>
      </c>
      <c r="I11" s="232" t="s">
        <v>23</v>
      </c>
      <c r="J11" s="232">
        <v>30</v>
      </c>
      <c r="K11" s="240">
        <v>0</v>
      </c>
      <c r="L11" s="241" t="s">
        <v>24</v>
      </c>
      <c r="M11" s="242" t="s">
        <v>25</v>
      </c>
      <c r="N11" s="232"/>
    </row>
    <row r="12" s="112" customFormat="1" ht="31" customHeight="1" spans="1:14">
      <c r="A12" s="229">
        <v>8</v>
      </c>
      <c r="B12" s="230" t="s">
        <v>50</v>
      </c>
      <c r="C12" s="237" t="s">
        <v>61</v>
      </c>
      <c r="D12" s="237" t="s">
        <v>62</v>
      </c>
      <c r="E12" s="232" t="s">
        <v>53</v>
      </c>
      <c r="F12" s="248" t="s">
        <v>58</v>
      </c>
      <c r="G12" s="237" t="s">
        <v>63</v>
      </c>
      <c r="H12" s="249" t="s">
        <v>64</v>
      </c>
      <c r="I12" s="232" t="s">
        <v>23</v>
      </c>
      <c r="J12" s="232">
        <v>48</v>
      </c>
      <c r="K12" s="240">
        <v>0</v>
      </c>
      <c r="L12" s="241" t="s">
        <v>24</v>
      </c>
      <c r="M12" s="242" t="s">
        <v>25</v>
      </c>
      <c r="N12" s="232"/>
    </row>
    <row r="13" s="112" customFormat="1" ht="31" customHeight="1" spans="1:14">
      <c r="A13" s="229">
        <v>9</v>
      </c>
      <c r="B13" s="230"/>
      <c r="C13" s="238"/>
      <c r="D13" s="237" t="s">
        <v>65</v>
      </c>
      <c r="E13" s="232" t="s">
        <v>53</v>
      </c>
      <c r="F13" s="246" t="s">
        <v>54</v>
      </c>
      <c r="G13" s="237" t="s">
        <v>66</v>
      </c>
      <c r="H13" s="246" t="s">
        <v>67</v>
      </c>
      <c r="I13" s="232" t="s">
        <v>23</v>
      </c>
      <c r="J13" s="232">
        <v>24</v>
      </c>
      <c r="K13" s="240">
        <v>0</v>
      </c>
      <c r="L13" s="241" t="s">
        <v>24</v>
      </c>
      <c r="M13" s="242" t="s">
        <v>25</v>
      </c>
      <c r="N13" s="232"/>
    </row>
    <row r="14" s="112" customFormat="1" ht="51" customHeight="1" spans="1:14">
      <c r="A14" s="229">
        <v>10</v>
      </c>
      <c r="B14" s="230" t="s">
        <v>68</v>
      </c>
      <c r="C14" s="231" t="s">
        <v>69</v>
      </c>
      <c r="D14" s="237" t="s">
        <v>70</v>
      </c>
      <c r="E14" s="232" t="s">
        <v>53</v>
      </c>
      <c r="F14" s="246" t="s">
        <v>71</v>
      </c>
      <c r="G14" s="237" t="s">
        <v>72</v>
      </c>
      <c r="H14" s="246" t="s">
        <v>73</v>
      </c>
      <c r="I14" s="232" t="s">
        <v>23</v>
      </c>
      <c r="J14" s="232">
        <v>46</v>
      </c>
      <c r="K14" s="240">
        <v>0</v>
      </c>
      <c r="L14" s="241" t="s">
        <v>24</v>
      </c>
      <c r="M14" s="242" t="s">
        <v>25</v>
      </c>
      <c r="N14" s="232"/>
    </row>
    <row r="15" s="112" customFormat="1" ht="53" customHeight="1" spans="1:14">
      <c r="A15" s="229">
        <v>11</v>
      </c>
      <c r="B15" s="230" t="s">
        <v>74</v>
      </c>
      <c r="C15" s="250" t="s">
        <v>75</v>
      </c>
      <c r="D15" s="251"/>
      <c r="E15" s="232" t="s">
        <v>45</v>
      </c>
      <c r="F15" s="246" t="s">
        <v>76</v>
      </c>
      <c r="G15" s="237" t="s">
        <v>77</v>
      </c>
      <c r="H15" s="246" t="s">
        <v>78</v>
      </c>
      <c r="I15" s="232" t="s">
        <v>23</v>
      </c>
      <c r="J15" s="232">
        <v>200</v>
      </c>
      <c r="K15" s="240">
        <v>0</v>
      </c>
      <c r="L15" s="241" t="s">
        <v>24</v>
      </c>
      <c r="M15" s="242" t="s">
        <v>25</v>
      </c>
      <c r="N15" s="232"/>
    </row>
    <row r="16" s="112" customFormat="1" ht="46" customHeight="1" spans="1:14">
      <c r="A16" s="229">
        <v>12</v>
      </c>
      <c r="B16" s="230" t="s">
        <v>79</v>
      </c>
      <c r="C16" s="237" t="s">
        <v>80</v>
      </c>
      <c r="D16" s="237" t="s">
        <v>81</v>
      </c>
      <c r="E16" s="232" t="s">
        <v>53</v>
      </c>
      <c r="F16" s="246" t="s">
        <v>46</v>
      </c>
      <c r="G16" s="237" t="s">
        <v>82</v>
      </c>
      <c r="H16" s="166" t="s">
        <v>83</v>
      </c>
      <c r="I16" s="232" t="s">
        <v>23</v>
      </c>
      <c r="J16" s="232">
        <v>54</v>
      </c>
      <c r="K16" s="240">
        <v>50</v>
      </c>
      <c r="L16" s="241" t="s">
        <v>24</v>
      </c>
      <c r="M16" s="242" t="s">
        <v>25</v>
      </c>
      <c r="N16" s="232"/>
    </row>
    <row r="17" s="112" customFormat="1" ht="43" customHeight="1" spans="1:14">
      <c r="A17" s="229">
        <v>13</v>
      </c>
      <c r="B17" s="252" t="s">
        <v>84</v>
      </c>
      <c r="C17" s="253" t="s">
        <v>85</v>
      </c>
      <c r="D17" s="237" t="s">
        <v>86</v>
      </c>
      <c r="E17" s="232" t="s">
        <v>53</v>
      </c>
      <c r="F17" s="239" t="s">
        <v>87</v>
      </c>
      <c r="G17" s="237" t="s">
        <v>88</v>
      </c>
      <c r="H17" s="254" t="s">
        <v>89</v>
      </c>
      <c r="I17" s="232" t="s">
        <v>23</v>
      </c>
      <c r="J17" s="232">
        <v>9.4</v>
      </c>
      <c r="K17" s="240">
        <v>0</v>
      </c>
      <c r="L17" s="241" t="s">
        <v>24</v>
      </c>
      <c r="M17" s="242" t="s">
        <v>25</v>
      </c>
      <c r="N17" s="232"/>
    </row>
    <row r="18" s="112" customFormat="1" ht="43" customHeight="1" spans="1:14">
      <c r="A18" s="229">
        <v>14</v>
      </c>
      <c r="B18" s="252"/>
      <c r="C18" s="252"/>
      <c r="D18" s="237" t="s">
        <v>90</v>
      </c>
      <c r="E18" s="232" t="s">
        <v>53</v>
      </c>
      <c r="F18" s="248" t="s">
        <v>87</v>
      </c>
      <c r="G18" s="237"/>
      <c r="H18" s="254" t="s">
        <v>91</v>
      </c>
      <c r="I18" s="232" t="s">
        <v>23</v>
      </c>
      <c r="J18" s="232">
        <v>10</v>
      </c>
      <c r="K18" s="240">
        <v>0</v>
      </c>
      <c r="L18" s="241" t="s">
        <v>24</v>
      </c>
      <c r="M18" s="242" t="s">
        <v>25</v>
      </c>
      <c r="N18" s="232"/>
    </row>
    <row r="19" s="112" customFormat="1" ht="43" customHeight="1" spans="1:14">
      <c r="A19" s="229">
        <v>15</v>
      </c>
      <c r="B19" s="252"/>
      <c r="C19" s="252"/>
      <c r="D19" s="237" t="s">
        <v>92</v>
      </c>
      <c r="E19" s="232" t="s">
        <v>53</v>
      </c>
      <c r="F19" s="248" t="s">
        <v>87</v>
      </c>
      <c r="G19" s="237" t="s">
        <v>93</v>
      </c>
      <c r="H19" s="254" t="s">
        <v>94</v>
      </c>
      <c r="I19" s="232" t="s">
        <v>23</v>
      </c>
      <c r="J19" s="232">
        <v>8</v>
      </c>
      <c r="K19" s="240">
        <v>0</v>
      </c>
      <c r="L19" s="241" t="s">
        <v>24</v>
      </c>
      <c r="M19" s="242" t="s">
        <v>25</v>
      </c>
      <c r="N19" s="232"/>
    </row>
    <row r="20" s="112" customFormat="1" ht="49.5" customHeight="1" spans="1:14">
      <c r="A20" s="229">
        <v>16</v>
      </c>
      <c r="B20" s="230" t="s">
        <v>95</v>
      </c>
      <c r="C20" s="232"/>
      <c r="D20" s="238"/>
      <c r="E20" s="232" t="s">
        <v>45</v>
      </c>
      <c r="F20" s="232" t="s">
        <v>20</v>
      </c>
      <c r="G20" s="232"/>
      <c r="H20" s="234" t="s">
        <v>41</v>
      </c>
      <c r="I20" s="232" t="s">
        <v>31</v>
      </c>
      <c r="J20" s="232">
        <v>400</v>
      </c>
      <c r="K20" s="240">
        <v>0</v>
      </c>
      <c r="L20" s="241" t="s">
        <v>24</v>
      </c>
      <c r="M20" s="244"/>
      <c r="N20" s="245"/>
    </row>
    <row r="21" s="112" customFormat="1" ht="50" customHeight="1" spans="1:14">
      <c r="A21" s="229">
        <v>17</v>
      </c>
      <c r="B21" s="230" t="s">
        <v>96</v>
      </c>
      <c r="C21" s="237" t="s">
        <v>97</v>
      </c>
      <c r="D21" s="237" t="s">
        <v>98</v>
      </c>
      <c r="E21" s="232" t="s">
        <v>53</v>
      </c>
      <c r="F21" s="249" t="s">
        <v>99</v>
      </c>
      <c r="G21" s="237" t="s">
        <v>100</v>
      </c>
      <c r="H21" s="246" t="s">
        <v>101</v>
      </c>
      <c r="I21" s="232" t="s">
        <v>23</v>
      </c>
      <c r="J21" s="232">
        <v>78</v>
      </c>
      <c r="K21" s="240">
        <v>18</v>
      </c>
      <c r="L21" s="241" t="s">
        <v>24</v>
      </c>
      <c r="M21" s="242" t="s">
        <v>25</v>
      </c>
      <c r="N21" s="232"/>
    </row>
    <row r="22" s="112" customFormat="1" ht="54" customHeight="1" spans="1:14">
      <c r="A22" s="229">
        <v>18</v>
      </c>
      <c r="B22" s="230" t="s">
        <v>102</v>
      </c>
      <c r="C22" s="253" t="s">
        <v>103</v>
      </c>
      <c r="D22" s="237" t="s">
        <v>104</v>
      </c>
      <c r="E22" s="232" t="s">
        <v>53</v>
      </c>
      <c r="F22" s="239" t="s">
        <v>71</v>
      </c>
      <c r="G22" s="237" t="s">
        <v>105</v>
      </c>
      <c r="H22" s="234" t="s">
        <v>106</v>
      </c>
      <c r="I22" s="232" t="s">
        <v>23</v>
      </c>
      <c r="J22" s="232">
        <v>81</v>
      </c>
      <c r="K22" s="240">
        <v>0</v>
      </c>
      <c r="L22" s="241" t="s">
        <v>24</v>
      </c>
      <c r="M22" s="242" t="s">
        <v>25</v>
      </c>
      <c r="N22" s="232"/>
    </row>
    <row r="23" s="112" customFormat="1" ht="36" customHeight="1" spans="1:14">
      <c r="A23" s="229">
        <v>19</v>
      </c>
      <c r="B23" s="230" t="s">
        <v>107</v>
      </c>
      <c r="C23" s="237" t="s">
        <v>108</v>
      </c>
      <c r="D23" s="237" t="s">
        <v>109</v>
      </c>
      <c r="E23" s="232" t="s">
        <v>53</v>
      </c>
      <c r="F23" s="248" t="s">
        <v>87</v>
      </c>
      <c r="G23" s="237" t="s">
        <v>25</v>
      </c>
      <c r="H23" s="234" t="s">
        <v>110</v>
      </c>
      <c r="I23" s="232" t="s">
        <v>23</v>
      </c>
      <c r="J23" s="232">
        <v>15</v>
      </c>
      <c r="K23" s="240">
        <v>0</v>
      </c>
      <c r="L23" s="241" t="s">
        <v>24</v>
      </c>
      <c r="M23" s="242" t="s">
        <v>25</v>
      </c>
      <c r="N23" s="232"/>
    </row>
    <row r="24" s="112" customFormat="1" ht="36" customHeight="1" spans="1:14">
      <c r="A24" s="229">
        <v>20</v>
      </c>
      <c r="B24" s="230" t="s">
        <v>111</v>
      </c>
      <c r="C24" s="238"/>
      <c r="D24" s="237" t="s">
        <v>112</v>
      </c>
      <c r="E24" s="232" t="s">
        <v>53</v>
      </c>
      <c r="F24" s="248" t="s">
        <v>87</v>
      </c>
      <c r="G24" s="237" t="s">
        <v>113</v>
      </c>
      <c r="H24" s="234" t="s">
        <v>114</v>
      </c>
      <c r="I24" s="232" t="s">
        <v>23</v>
      </c>
      <c r="J24" s="232">
        <v>13</v>
      </c>
      <c r="K24" s="240">
        <v>0</v>
      </c>
      <c r="L24" s="241" t="s">
        <v>24</v>
      </c>
      <c r="M24" s="242" t="s">
        <v>25</v>
      </c>
      <c r="N24" s="232"/>
    </row>
    <row r="25" s="112" customFormat="1" ht="36" customHeight="1" spans="1:14">
      <c r="A25" s="229">
        <v>21</v>
      </c>
      <c r="B25" s="230" t="s">
        <v>115</v>
      </c>
      <c r="C25" s="238"/>
      <c r="D25" s="237" t="s">
        <v>116</v>
      </c>
      <c r="E25" s="232" t="s">
        <v>53</v>
      </c>
      <c r="F25" s="249" t="s">
        <v>117</v>
      </c>
      <c r="G25" s="237" t="s">
        <v>118</v>
      </c>
      <c r="H25" s="246" t="s">
        <v>119</v>
      </c>
      <c r="I25" s="232" t="s">
        <v>23</v>
      </c>
      <c r="J25" s="232">
        <v>75</v>
      </c>
      <c r="K25" s="240">
        <v>0</v>
      </c>
      <c r="L25" s="241" t="s">
        <v>24</v>
      </c>
      <c r="M25" s="242" t="s">
        <v>25</v>
      </c>
      <c r="N25" s="232"/>
    </row>
    <row r="26" s="112" customFormat="1" ht="67.5" customHeight="1" spans="1:14">
      <c r="A26" s="229">
        <v>22</v>
      </c>
      <c r="B26" s="230" t="s">
        <v>120</v>
      </c>
      <c r="C26" s="237" t="s">
        <v>108</v>
      </c>
      <c r="D26" s="237" t="s">
        <v>121</v>
      </c>
      <c r="E26" s="232" t="s">
        <v>53</v>
      </c>
      <c r="F26" s="239" t="s">
        <v>122</v>
      </c>
      <c r="G26" s="237" t="s">
        <v>123</v>
      </c>
      <c r="H26" s="234" t="s">
        <v>124</v>
      </c>
      <c r="I26" s="232" t="s">
        <v>23</v>
      </c>
      <c r="J26" s="232">
        <v>54</v>
      </c>
      <c r="K26" s="240">
        <v>0</v>
      </c>
      <c r="L26" s="241" t="s">
        <v>24</v>
      </c>
      <c r="M26" s="242" t="s">
        <v>25</v>
      </c>
      <c r="N26" s="232"/>
    </row>
    <row r="27" s="112" customFormat="1" ht="51" customHeight="1" spans="1:14">
      <c r="A27" s="229">
        <v>23</v>
      </c>
      <c r="B27" s="230" t="s">
        <v>125</v>
      </c>
      <c r="C27" s="238"/>
      <c r="D27" s="237" t="s">
        <v>126</v>
      </c>
      <c r="E27" s="232" t="s">
        <v>53</v>
      </c>
      <c r="F27" s="239" t="s">
        <v>122</v>
      </c>
      <c r="G27" s="237" t="s">
        <v>127</v>
      </c>
      <c r="H27" s="234" t="s">
        <v>128</v>
      </c>
      <c r="I27" s="232" t="s">
        <v>23</v>
      </c>
      <c r="J27" s="232">
        <v>66</v>
      </c>
      <c r="K27" s="240">
        <v>0</v>
      </c>
      <c r="L27" s="241" t="s">
        <v>24</v>
      </c>
      <c r="M27" s="242" t="s">
        <v>25</v>
      </c>
      <c r="N27" s="232"/>
    </row>
    <row r="28" s="112" customFormat="1" ht="67.5" customHeight="1" spans="1:14">
      <c r="A28" s="229">
        <v>24</v>
      </c>
      <c r="B28" s="230" t="s">
        <v>129</v>
      </c>
      <c r="C28" s="238"/>
      <c r="D28" s="237" t="s">
        <v>130</v>
      </c>
      <c r="E28" s="232" t="s">
        <v>53</v>
      </c>
      <c r="F28" s="239" t="s">
        <v>54</v>
      </c>
      <c r="G28" s="237" t="s">
        <v>131</v>
      </c>
      <c r="H28" s="234" t="s">
        <v>132</v>
      </c>
      <c r="I28" s="232" t="s">
        <v>23</v>
      </c>
      <c r="J28" s="232">
        <v>78</v>
      </c>
      <c r="K28" s="240">
        <v>0</v>
      </c>
      <c r="L28" s="241" t="s">
        <v>24</v>
      </c>
      <c r="M28" s="242" t="s">
        <v>25</v>
      </c>
      <c r="N28" s="232"/>
    </row>
    <row r="29" s="112" customFormat="1" ht="33" customHeight="1" spans="1:14">
      <c r="A29" s="229">
        <v>25</v>
      </c>
      <c r="B29" s="230" t="s">
        <v>133</v>
      </c>
      <c r="C29" s="238"/>
      <c r="D29" s="237" t="s">
        <v>134</v>
      </c>
      <c r="E29" s="232" t="s">
        <v>53</v>
      </c>
      <c r="F29" s="249" t="s">
        <v>58</v>
      </c>
      <c r="G29" s="237" t="s">
        <v>135</v>
      </c>
      <c r="H29" s="246" t="s">
        <v>136</v>
      </c>
      <c r="I29" s="232" t="s">
        <v>23</v>
      </c>
      <c r="J29" s="232">
        <v>66</v>
      </c>
      <c r="K29" s="240">
        <v>0</v>
      </c>
      <c r="L29" s="241" t="s">
        <v>24</v>
      </c>
      <c r="M29" s="242" t="s">
        <v>25</v>
      </c>
      <c r="N29" s="232"/>
    </row>
    <row r="30" s="112" customFormat="1" ht="33" customHeight="1" spans="1:14">
      <c r="A30" s="229">
        <v>26</v>
      </c>
      <c r="B30" s="230" t="s">
        <v>137</v>
      </c>
      <c r="C30" s="237" t="s">
        <v>138</v>
      </c>
      <c r="D30" s="237" t="s">
        <v>139</v>
      </c>
      <c r="E30" s="232" t="s">
        <v>53</v>
      </c>
      <c r="F30" s="239" t="s">
        <v>122</v>
      </c>
      <c r="G30" s="237" t="s">
        <v>140</v>
      </c>
      <c r="H30" s="234" t="s">
        <v>141</v>
      </c>
      <c r="I30" s="232" t="s">
        <v>23</v>
      </c>
      <c r="J30" s="232">
        <v>69</v>
      </c>
      <c r="K30" s="240">
        <v>0</v>
      </c>
      <c r="L30" s="241" t="s">
        <v>24</v>
      </c>
      <c r="M30" s="242" t="s">
        <v>25</v>
      </c>
      <c r="N30" s="232"/>
    </row>
    <row r="31" s="112" customFormat="1" ht="56" customHeight="1" spans="1:14">
      <c r="A31" s="229">
        <v>27</v>
      </c>
      <c r="B31" s="230" t="s">
        <v>142</v>
      </c>
      <c r="C31" s="238"/>
      <c r="D31" s="237" t="s">
        <v>143</v>
      </c>
      <c r="E31" s="232" t="s">
        <v>53</v>
      </c>
      <c r="F31" s="239" t="s">
        <v>71</v>
      </c>
      <c r="G31" s="237" t="s">
        <v>144</v>
      </c>
      <c r="H31" s="234" t="s">
        <v>145</v>
      </c>
      <c r="I31" s="232" t="s">
        <v>23</v>
      </c>
      <c r="J31" s="232">
        <v>69</v>
      </c>
      <c r="K31" s="240">
        <v>27</v>
      </c>
      <c r="L31" s="241" t="s">
        <v>24</v>
      </c>
      <c r="M31" s="242" t="s">
        <v>25</v>
      </c>
      <c r="N31" s="232"/>
    </row>
    <row r="32" s="112" customFormat="1" ht="33" customHeight="1" spans="1:14">
      <c r="A32" s="229">
        <v>28</v>
      </c>
      <c r="B32" s="230" t="s">
        <v>146</v>
      </c>
      <c r="C32" s="238"/>
      <c r="D32" s="237" t="s">
        <v>147</v>
      </c>
      <c r="E32" s="232" t="s">
        <v>53</v>
      </c>
      <c r="F32" s="248" t="s">
        <v>87</v>
      </c>
      <c r="G32" s="237" t="s">
        <v>113</v>
      </c>
      <c r="H32" s="234" t="s">
        <v>148</v>
      </c>
      <c r="I32" s="232" t="s">
        <v>23</v>
      </c>
      <c r="J32" s="232">
        <v>14</v>
      </c>
      <c r="K32" s="240">
        <v>0</v>
      </c>
      <c r="L32" s="241" t="s">
        <v>24</v>
      </c>
      <c r="M32" s="242" t="s">
        <v>25</v>
      </c>
      <c r="N32" s="232"/>
    </row>
    <row r="33" s="112" customFormat="1" ht="75" customHeight="1" spans="1:14">
      <c r="A33" s="229">
        <v>29</v>
      </c>
      <c r="B33" s="230" t="s">
        <v>149</v>
      </c>
      <c r="C33" s="237" t="s">
        <v>138</v>
      </c>
      <c r="D33" s="237" t="s">
        <v>150</v>
      </c>
      <c r="E33" s="232" t="s">
        <v>53</v>
      </c>
      <c r="F33" s="248" t="s">
        <v>87</v>
      </c>
      <c r="G33" s="237" t="s">
        <v>151</v>
      </c>
      <c r="H33" s="234" t="s">
        <v>152</v>
      </c>
      <c r="I33" s="232" t="s">
        <v>23</v>
      </c>
      <c r="J33" s="232">
        <v>14</v>
      </c>
      <c r="K33" s="240">
        <v>0</v>
      </c>
      <c r="L33" s="241" t="s">
        <v>24</v>
      </c>
      <c r="M33" s="242" t="s">
        <v>25</v>
      </c>
      <c r="N33" s="232"/>
    </row>
    <row r="34" s="112" customFormat="1" ht="33" customHeight="1" spans="1:14">
      <c r="A34" s="229">
        <v>30</v>
      </c>
      <c r="B34" s="230" t="s">
        <v>153</v>
      </c>
      <c r="C34" s="238"/>
      <c r="D34" s="237" t="s">
        <v>154</v>
      </c>
      <c r="E34" s="232" t="s">
        <v>53</v>
      </c>
      <c r="F34" s="239" t="s">
        <v>122</v>
      </c>
      <c r="G34" s="237" t="s">
        <v>155</v>
      </c>
      <c r="H34" s="234" t="s">
        <v>156</v>
      </c>
      <c r="I34" s="232" t="s">
        <v>23</v>
      </c>
      <c r="J34" s="232">
        <v>45</v>
      </c>
      <c r="K34" s="240">
        <v>0</v>
      </c>
      <c r="L34" s="241" t="s">
        <v>24</v>
      </c>
      <c r="M34" s="242" t="s">
        <v>25</v>
      </c>
      <c r="N34" s="232"/>
    </row>
    <row r="35" s="112" customFormat="1" ht="33" customHeight="1" spans="1:14">
      <c r="A35" s="229">
        <v>31</v>
      </c>
      <c r="B35" s="230" t="s">
        <v>157</v>
      </c>
      <c r="C35" s="238"/>
      <c r="D35" s="237" t="s">
        <v>158</v>
      </c>
      <c r="E35" s="232" t="s">
        <v>53</v>
      </c>
      <c r="F35" s="239" t="s">
        <v>122</v>
      </c>
      <c r="G35" s="237" t="s">
        <v>159</v>
      </c>
      <c r="H35" s="234" t="s">
        <v>160</v>
      </c>
      <c r="I35" s="232" t="s">
        <v>23</v>
      </c>
      <c r="J35" s="232">
        <v>30</v>
      </c>
      <c r="K35" s="240">
        <v>0</v>
      </c>
      <c r="L35" s="241" t="s">
        <v>24</v>
      </c>
      <c r="M35" s="242" t="s">
        <v>25</v>
      </c>
      <c r="N35" s="232"/>
    </row>
    <row r="36" s="112" customFormat="1" ht="33" customHeight="1" spans="1:14">
      <c r="A36" s="229">
        <v>32</v>
      </c>
      <c r="B36" s="230" t="s">
        <v>161</v>
      </c>
      <c r="C36" s="237" t="s">
        <v>162</v>
      </c>
      <c r="D36" s="237" t="s">
        <v>163</v>
      </c>
      <c r="E36" s="232" t="s">
        <v>53</v>
      </c>
      <c r="F36" s="239" t="s">
        <v>46</v>
      </c>
      <c r="G36" s="237" t="s">
        <v>164</v>
      </c>
      <c r="H36" s="234" t="s">
        <v>165</v>
      </c>
      <c r="I36" s="232" t="s">
        <v>23</v>
      </c>
      <c r="J36" s="232">
        <v>90</v>
      </c>
      <c r="K36" s="240">
        <v>0</v>
      </c>
      <c r="L36" s="241" t="s">
        <v>24</v>
      </c>
      <c r="M36" s="242" t="s">
        <v>25</v>
      </c>
      <c r="N36" s="232"/>
    </row>
    <row r="37" s="112" customFormat="1" ht="67.5" customHeight="1" spans="1:14">
      <c r="A37" s="229">
        <v>33</v>
      </c>
      <c r="B37" s="230" t="s">
        <v>166</v>
      </c>
      <c r="C37" s="238"/>
      <c r="D37" s="237" t="s">
        <v>167</v>
      </c>
      <c r="E37" s="232" t="s">
        <v>53</v>
      </c>
      <c r="F37" s="239" t="s">
        <v>46</v>
      </c>
      <c r="G37" s="237" t="s">
        <v>168</v>
      </c>
      <c r="H37" s="234" t="s">
        <v>169</v>
      </c>
      <c r="I37" s="232" t="s">
        <v>23</v>
      </c>
      <c r="J37" s="232">
        <v>84</v>
      </c>
      <c r="K37" s="240">
        <v>0</v>
      </c>
      <c r="L37" s="241" t="s">
        <v>24</v>
      </c>
      <c r="M37" s="242" t="s">
        <v>25</v>
      </c>
      <c r="N37" s="232"/>
    </row>
    <row r="38" s="112" customFormat="1" ht="33" customHeight="1" spans="1:14">
      <c r="A38" s="229">
        <v>34</v>
      </c>
      <c r="B38" s="230" t="s">
        <v>170</v>
      </c>
      <c r="C38" s="237" t="s">
        <v>171</v>
      </c>
      <c r="D38" s="237" t="s">
        <v>172</v>
      </c>
      <c r="E38" s="232" t="s">
        <v>53</v>
      </c>
      <c r="F38" s="239" t="s">
        <v>54</v>
      </c>
      <c r="G38" s="237" t="s">
        <v>173</v>
      </c>
      <c r="H38" s="234" t="s">
        <v>174</v>
      </c>
      <c r="I38" s="232" t="s">
        <v>23</v>
      </c>
      <c r="J38" s="232">
        <v>81</v>
      </c>
      <c r="K38" s="240">
        <v>0</v>
      </c>
      <c r="L38" s="241" t="s">
        <v>24</v>
      </c>
      <c r="M38" s="242" t="s">
        <v>25</v>
      </c>
      <c r="N38" s="232"/>
    </row>
    <row r="39" s="112" customFormat="1" ht="33" customHeight="1" spans="1:14">
      <c r="A39" s="229">
        <v>35</v>
      </c>
      <c r="B39" s="230" t="s">
        <v>175</v>
      </c>
      <c r="C39" s="237" t="s">
        <v>176</v>
      </c>
      <c r="D39" s="237" t="s">
        <v>177</v>
      </c>
      <c r="E39" s="232" t="s">
        <v>53</v>
      </c>
      <c r="F39" s="239" t="s">
        <v>178</v>
      </c>
      <c r="G39" s="237" t="s">
        <v>179</v>
      </c>
      <c r="H39" s="234" t="s">
        <v>180</v>
      </c>
      <c r="I39" s="232" t="s">
        <v>23</v>
      </c>
      <c r="J39" s="232">
        <v>58</v>
      </c>
      <c r="K39" s="240">
        <v>0</v>
      </c>
      <c r="L39" s="241" t="s">
        <v>24</v>
      </c>
      <c r="M39" s="242" t="s">
        <v>25</v>
      </c>
      <c r="N39" s="232"/>
    </row>
    <row r="40" s="112" customFormat="1" ht="51" customHeight="1" spans="1:14">
      <c r="A40" s="229">
        <v>36</v>
      </c>
      <c r="B40" s="230" t="s">
        <v>181</v>
      </c>
      <c r="C40" s="238"/>
      <c r="D40" s="237" t="s">
        <v>182</v>
      </c>
      <c r="E40" s="232" t="s">
        <v>53</v>
      </c>
      <c r="F40" s="239" t="s">
        <v>28</v>
      </c>
      <c r="G40" s="237" t="s">
        <v>183</v>
      </c>
      <c r="H40" s="234" t="s">
        <v>184</v>
      </c>
      <c r="I40" s="232" t="s">
        <v>23</v>
      </c>
      <c r="J40" s="232">
        <v>89</v>
      </c>
      <c r="K40" s="240">
        <v>0</v>
      </c>
      <c r="L40" s="241" t="s">
        <v>24</v>
      </c>
      <c r="M40" s="242" t="s">
        <v>25</v>
      </c>
      <c r="N40" s="232"/>
    </row>
    <row r="41" s="112" customFormat="1" ht="51" customHeight="1" spans="1:14">
      <c r="A41" s="229">
        <v>37</v>
      </c>
      <c r="B41" s="230" t="s">
        <v>185</v>
      </c>
      <c r="C41" s="237" t="s">
        <v>186</v>
      </c>
      <c r="D41" s="237" t="s">
        <v>187</v>
      </c>
      <c r="E41" s="232" t="s">
        <v>53</v>
      </c>
      <c r="F41" s="239" t="s">
        <v>46</v>
      </c>
      <c r="G41" s="237" t="s">
        <v>188</v>
      </c>
      <c r="H41" s="234" t="s">
        <v>189</v>
      </c>
      <c r="I41" s="232" t="s">
        <v>23</v>
      </c>
      <c r="J41" s="232">
        <v>88</v>
      </c>
      <c r="K41" s="240">
        <v>12</v>
      </c>
      <c r="L41" s="241" t="s">
        <v>24</v>
      </c>
      <c r="M41" s="242" t="s">
        <v>25</v>
      </c>
      <c r="N41" s="232"/>
    </row>
    <row r="42" s="112" customFormat="1" ht="60" customHeight="1" spans="1:14">
      <c r="A42" s="229">
        <v>38</v>
      </c>
      <c r="B42" s="230" t="s">
        <v>190</v>
      </c>
      <c r="C42" s="237" t="s">
        <v>191</v>
      </c>
      <c r="D42" s="237" t="s">
        <v>192</v>
      </c>
      <c r="E42" s="232" t="s">
        <v>53</v>
      </c>
      <c r="F42" s="239" t="s">
        <v>54</v>
      </c>
      <c r="G42" s="237" t="s">
        <v>193</v>
      </c>
      <c r="H42" s="234" t="s">
        <v>194</v>
      </c>
      <c r="I42" s="232" t="s">
        <v>23</v>
      </c>
      <c r="J42" s="232">
        <v>90</v>
      </c>
      <c r="K42" s="240">
        <v>30</v>
      </c>
      <c r="L42" s="241" t="s">
        <v>24</v>
      </c>
      <c r="M42" s="244" t="s">
        <v>195</v>
      </c>
      <c r="N42" s="232"/>
    </row>
    <row r="43" s="112" customFormat="1" ht="60" customHeight="1" spans="1:14">
      <c r="A43" s="229">
        <v>39</v>
      </c>
      <c r="B43" s="230" t="s">
        <v>196</v>
      </c>
      <c r="C43" s="238"/>
      <c r="D43" s="237" t="s">
        <v>197</v>
      </c>
      <c r="E43" s="232" t="s">
        <v>53</v>
      </c>
      <c r="F43" s="239" t="s">
        <v>28</v>
      </c>
      <c r="G43" s="237" t="s">
        <v>198</v>
      </c>
      <c r="H43" s="234" t="s">
        <v>199</v>
      </c>
      <c r="I43" s="232" t="s">
        <v>23</v>
      </c>
      <c r="J43" s="232">
        <v>63</v>
      </c>
      <c r="K43" s="240">
        <v>0</v>
      </c>
      <c r="L43" s="241" t="s">
        <v>24</v>
      </c>
      <c r="M43" s="244" t="s">
        <v>195</v>
      </c>
      <c r="N43" s="232"/>
    </row>
    <row r="44" s="112" customFormat="1" ht="56" customHeight="1" spans="1:14">
      <c r="A44" s="229">
        <v>40</v>
      </c>
      <c r="B44" s="230" t="s">
        <v>200</v>
      </c>
      <c r="C44" s="237" t="s">
        <v>201</v>
      </c>
      <c r="D44" s="238"/>
      <c r="E44" s="232" t="s">
        <v>53</v>
      </c>
      <c r="F44" s="239" t="s">
        <v>28</v>
      </c>
      <c r="G44" s="237" t="s">
        <v>202</v>
      </c>
      <c r="H44" s="234" t="s">
        <v>203</v>
      </c>
      <c r="I44" s="232" t="s">
        <v>23</v>
      </c>
      <c r="J44" s="232">
        <v>88</v>
      </c>
      <c r="K44" s="240">
        <v>0</v>
      </c>
      <c r="L44" s="241" t="s">
        <v>24</v>
      </c>
      <c r="M44" s="242" t="s">
        <v>25</v>
      </c>
      <c r="N44" s="232"/>
    </row>
    <row r="45" s="112" customFormat="1" ht="39" customHeight="1" spans="1:14">
      <c r="A45" s="229">
        <v>41</v>
      </c>
      <c r="B45" s="230" t="s">
        <v>204</v>
      </c>
      <c r="C45" s="237" t="s">
        <v>205</v>
      </c>
      <c r="D45" s="238"/>
      <c r="E45" s="232" t="s">
        <v>53</v>
      </c>
      <c r="F45" s="239" t="s">
        <v>28</v>
      </c>
      <c r="G45" s="237" t="s">
        <v>206</v>
      </c>
      <c r="H45" s="234" t="s">
        <v>207</v>
      </c>
      <c r="I45" s="232" t="s">
        <v>37</v>
      </c>
      <c r="J45" s="232">
        <v>70</v>
      </c>
      <c r="K45" s="240">
        <v>0</v>
      </c>
      <c r="L45" s="241" t="s">
        <v>24</v>
      </c>
      <c r="M45" s="242" t="s">
        <v>25</v>
      </c>
      <c r="N45" s="232" t="s">
        <v>208</v>
      </c>
    </row>
    <row r="46" s="112" customFormat="1" ht="50" customHeight="1" spans="1:14">
      <c r="A46" s="229">
        <v>42</v>
      </c>
      <c r="B46" s="230" t="s">
        <v>209</v>
      </c>
      <c r="C46" s="237" t="s">
        <v>210</v>
      </c>
      <c r="D46" s="238"/>
      <c r="E46" s="232" t="s">
        <v>53</v>
      </c>
      <c r="F46" s="239" t="s">
        <v>28</v>
      </c>
      <c r="G46" s="237"/>
      <c r="H46" s="234" t="s">
        <v>211</v>
      </c>
      <c r="I46" s="232" t="s">
        <v>37</v>
      </c>
      <c r="J46" s="232">
        <v>20</v>
      </c>
      <c r="K46" s="240">
        <v>0</v>
      </c>
      <c r="L46" s="241" t="s">
        <v>24</v>
      </c>
      <c r="M46" s="242" t="s">
        <v>25</v>
      </c>
      <c r="N46" s="232" t="s">
        <v>208</v>
      </c>
    </row>
    <row r="47" s="112" customFormat="1" ht="48" customHeight="1" spans="1:14">
      <c r="A47" s="229">
        <v>43</v>
      </c>
      <c r="B47" s="230" t="s">
        <v>212</v>
      </c>
      <c r="C47" s="237" t="s">
        <v>213</v>
      </c>
      <c r="D47" s="238"/>
      <c r="E47" s="232" t="s">
        <v>53</v>
      </c>
      <c r="F47" s="239" t="s">
        <v>178</v>
      </c>
      <c r="G47" s="237" t="s">
        <v>214</v>
      </c>
      <c r="H47" s="234" t="s">
        <v>215</v>
      </c>
      <c r="I47" s="232" t="s">
        <v>37</v>
      </c>
      <c r="J47" s="232">
        <v>80</v>
      </c>
      <c r="K47" s="240">
        <v>180</v>
      </c>
      <c r="L47" s="241" t="s">
        <v>24</v>
      </c>
      <c r="M47" s="242" t="s">
        <v>25</v>
      </c>
      <c r="N47" s="232" t="s">
        <v>208</v>
      </c>
    </row>
    <row r="48" s="112" customFormat="1" ht="42" customHeight="1" spans="1:14">
      <c r="A48" s="229">
        <v>44</v>
      </c>
      <c r="B48" s="230" t="s">
        <v>216</v>
      </c>
      <c r="C48" s="237" t="s">
        <v>217</v>
      </c>
      <c r="D48" s="238"/>
      <c r="E48" s="232" t="s">
        <v>53</v>
      </c>
      <c r="F48" s="239" t="s">
        <v>58</v>
      </c>
      <c r="G48" s="237" t="s">
        <v>218</v>
      </c>
      <c r="H48" s="234" t="s">
        <v>219</v>
      </c>
      <c r="I48" s="232" t="s">
        <v>37</v>
      </c>
      <c r="J48" s="232">
        <v>41</v>
      </c>
      <c r="K48" s="240">
        <v>0</v>
      </c>
      <c r="L48" s="241" t="s">
        <v>24</v>
      </c>
      <c r="M48" s="242" t="s">
        <v>25</v>
      </c>
      <c r="N48" s="232" t="s">
        <v>208</v>
      </c>
    </row>
    <row r="49" s="112" customFormat="1" ht="96" customHeight="1" spans="1:14">
      <c r="A49" s="229">
        <v>45</v>
      </c>
      <c r="B49" s="230" t="s">
        <v>220</v>
      </c>
      <c r="C49" s="237" t="s">
        <v>221</v>
      </c>
      <c r="D49" s="238"/>
      <c r="E49" s="232" t="s">
        <v>53</v>
      </c>
      <c r="F49" s="239" t="s">
        <v>76</v>
      </c>
      <c r="G49" s="237" t="s">
        <v>222</v>
      </c>
      <c r="H49" s="234" t="s">
        <v>223</v>
      </c>
      <c r="I49" s="232" t="s">
        <v>37</v>
      </c>
      <c r="J49" s="232">
        <v>90</v>
      </c>
      <c r="K49" s="240">
        <v>60</v>
      </c>
      <c r="L49" s="241" t="s">
        <v>24</v>
      </c>
      <c r="M49" s="242" t="s">
        <v>25</v>
      </c>
      <c r="N49" s="232" t="s">
        <v>224</v>
      </c>
    </row>
    <row r="50" s="112" customFormat="1" ht="51" customHeight="1" spans="1:14">
      <c r="A50" s="229">
        <v>46</v>
      </c>
      <c r="B50" s="230" t="s">
        <v>225</v>
      </c>
      <c r="C50" s="237" t="s">
        <v>226</v>
      </c>
      <c r="D50" s="238"/>
      <c r="E50" s="232" t="s">
        <v>53</v>
      </c>
      <c r="F50" s="239" t="s">
        <v>178</v>
      </c>
      <c r="G50" s="237" t="s">
        <v>227</v>
      </c>
      <c r="H50" s="234" t="s">
        <v>228</v>
      </c>
      <c r="I50" s="232" t="s">
        <v>37</v>
      </c>
      <c r="J50" s="232">
        <v>70</v>
      </c>
      <c r="K50" s="240">
        <v>48</v>
      </c>
      <c r="L50" s="241" t="s">
        <v>24</v>
      </c>
      <c r="M50" s="242" t="s">
        <v>25</v>
      </c>
      <c r="N50" s="232" t="s">
        <v>224</v>
      </c>
    </row>
    <row r="51" s="112" customFormat="1" ht="57" customHeight="1" spans="1:14">
      <c r="A51" s="229">
        <v>47</v>
      </c>
      <c r="B51" s="230" t="s">
        <v>229</v>
      </c>
      <c r="C51" s="237" t="s">
        <v>230</v>
      </c>
      <c r="D51" s="238"/>
      <c r="E51" s="232" t="s">
        <v>53</v>
      </c>
      <c r="F51" s="239" t="s">
        <v>178</v>
      </c>
      <c r="G51" s="237" t="s">
        <v>231</v>
      </c>
      <c r="H51" s="234" t="s">
        <v>232</v>
      </c>
      <c r="I51" s="232" t="s">
        <v>37</v>
      </c>
      <c r="J51" s="232">
        <v>70</v>
      </c>
      <c r="K51" s="240">
        <v>60</v>
      </c>
      <c r="L51" s="241" t="s">
        <v>24</v>
      </c>
      <c r="M51" s="242" t="s">
        <v>25</v>
      </c>
      <c r="N51" s="232" t="s">
        <v>224</v>
      </c>
    </row>
    <row r="52" s="112" customFormat="1" ht="46" customHeight="1" spans="1:14">
      <c r="A52" s="229">
        <v>48</v>
      </c>
      <c r="B52" s="230" t="s">
        <v>233</v>
      </c>
      <c r="C52" s="237" t="s">
        <v>234</v>
      </c>
      <c r="D52" s="238"/>
      <c r="E52" s="232" t="s">
        <v>53</v>
      </c>
      <c r="F52" s="239" t="s">
        <v>28</v>
      </c>
      <c r="G52" s="237" t="s">
        <v>235</v>
      </c>
      <c r="H52" s="234" t="s">
        <v>236</v>
      </c>
      <c r="I52" s="232" t="s">
        <v>37</v>
      </c>
      <c r="J52" s="232">
        <v>80</v>
      </c>
      <c r="K52" s="240">
        <v>24</v>
      </c>
      <c r="L52" s="241" t="s">
        <v>24</v>
      </c>
      <c r="M52" s="242" t="s">
        <v>25</v>
      </c>
      <c r="N52" s="232" t="s">
        <v>224</v>
      </c>
    </row>
    <row r="53" s="112" customFormat="1" ht="48" customHeight="1" spans="1:14">
      <c r="A53" s="229">
        <v>49</v>
      </c>
      <c r="B53" s="230" t="s">
        <v>237</v>
      </c>
      <c r="C53" s="237" t="s">
        <v>238</v>
      </c>
      <c r="D53" s="238"/>
      <c r="E53" s="232" t="s">
        <v>53</v>
      </c>
      <c r="F53" s="239" t="s">
        <v>71</v>
      </c>
      <c r="G53" s="237" t="s">
        <v>239</v>
      </c>
      <c r="H53" s="234" t="s">
        <v>240</v>
      </c>
      <c r="I53" s="232" t="s">
        <v>37</v>
      </c>
      <c r="J53" s="232">
        <v>61.5</v>
      </c>
      <c r="K53" s="240">
        <v>90</v>
      </c>
      <c r="L53" s="241" t="s">
        <v>24</v>
      </c>
      <c r="M53" s="242" t="s">
        <v>25</v>
      </c>
      <c r="N53" s="232" t="s">
        <v>241</v>
      </c>
    </row>
    <row r="54" s="112" customFormat="1" ht="67.5" customHeight="1" spans="1:14">
      <c r="A54" s="229">
        <v>50</v>
      </c>
      <c r="B54" s="230" t="s">
        <v>242</v>
      </c>
      <c r="C54" s="237" t="s">
        <v>243</v>
      </c>
      <c r="D54" s="238"/>
      <c r="E54" s="232" t="s">
        <v>53</v>
      </c>
      <c r="F54" s="239" t="s">
        <v>54</v>
      </c>
      <c r="G54" s="237" t="s">
        <v>244</v>
      </c>
      <c r="H54" s="234" t="s">
        <v>245</v>
      </c>
      <c r="I54" s="232" t="s">
        <v>37</v>
      </c>
      <c r="J54" s="232">
        <v>84</v>
      </c>
      <c r="K54" s="240">
        <v>36</v>
      </c>
      <c r="L54" s="241" t="s">
        <v>24</v>
      </c>
      <c r="M54" s="242" t="s">
        <v>25</v>
      </c>
      <c r="N54" s="232" t="s">
        <v>241</v>
      </c>
    </row>
    <row r="55" s="112" customFormat="1" ht="49" customHeight="1" spans="1:14">
      <c r="A55" s="229">
        <v>51</v>
      </c>
      <c r="B55" s="230" t="s">
        <v>246</v>
      </c>
      <c r="C55" s="237" t="s">
        <v>247</v>
      </c>
      <c r="D55" s="238"/>
      <c r="E55" s="232" t="s">
        <v>53</v>
      </c>
      <c r="F55" s="239" t="s">
        <v>54</v>
      </c>
      <c r="G55" s="237" t="s">
        <v>248</v>
      </c>
      <c r="H55" s="234" t="s">
        <v>249</v>
      </c>
      <c r="I55" s="232" t="s">
        <v>37</v>
      </c>
      <c r="J55" s="232">
        <v>72</v>
      </c>
      <c r="K55" s="240">
        <v>60</v>
      </c>
      <c r="L55" s="241" t="s">
        <v>24</v>
      </c>
      <c r="M55" s="242" t="s">
        <v>25</v>
      </c>
      <c r="N55" s="232" t="s">
        <v>241</v>
      </c>
    </row>
    <row r="56" s="112" customFormat="1" ht="45" customHeight="1" spans="1:14">
      <c r="A56" s="229">
        <v>52</v>
      </c>
      <c r="B56" s="230" t="s">
        <v>250</v>
      </c>
      <c r="C56" s="237" t="s">
        <v>251</v>
      </c>
      <c r="D56" s="238"/>
      <c r="E56" s="232" t="s">
        <v>53</v>
      </c>
      <c r="F56" s="239" t="s">
        <v>54</v>
      </c>
      <c r="G56" s="237" t="s">
        <v>252</v>
      </c>
      <c r="H56" s="234" t="s">
        <v>253</v>
      </c>
      <c r="I56" s="232" t="s">
        <v>37</v>
      </c>
      <c r="J56" s="232">
        <v>45</v>
      </c>
      <c r="K56" s="240">
        <v>17.7</v>
      </c>
      <c r="L56" s="241" t="s">
        <v>24</v>
      </c>
      <c r="M56" s="242" t="s">
        <v>25</v>
      </c>
      <c r="N56" s="232" t="s">
        <v>241</v>
      </c>
    </row>
    <row r="57" s="112" customFormat="1" ht="67.5" customHeight="1" spans="1:14">
      <c r="A57" s="229">
        <v>53</v>
      </c>
      <c r="B57" s="230" t="s">
        <v>254</v>
      </c>
      <c r="C57" s="237" t="s">
        <v>255</v>
      </c>
      <c r="D57" s="238"/>
      <c r="E57" s="232" t="s">
        <v>53</v>
      </c>
      <c r="F57" s="239" t="s">
        <v>76</v>
      </c>
      <c r="G57" s="237" t="s">
        <v>256</v>
      </c>
      <c r="H57" s="234" t="s">
        <v>257</v>
      </c>
      <c r="I57" s="232" t="s">
        <v>37</v>
      </c>
      <c r="J57" s="232">
        <v>60</v>
      </c>
      <c r="K57" s="240">
        <v>90</v>
      </c>
      <c r="L57" s="241" t="s">
        <v>24</v>
      </c>
      <c r="M57" s="242" t="s">
        <v>25</v>
      </c>
      <c r="N57" s="232" t="s">
        <v>258</v>
      </c>
    </row>
    <row r="58" s="112" customFormat="1" ht="45" customHeight="1" spans="1:14">
      <c r="A58" s="229">
        <v>54</v>
      </c>
      <c r="B58" s="230" t="s">
        <v>259</v>
      </c>
      <c r="C58" s="237" t="s">
        <v>260</v>
      </c>
      <c r="D58" s="238"/>
      <c r="E58" s="232" t="s">
        <v>53</v>
      </c>
      <c r="F58" s="232" t="s">
        <v>87</v>
      </c>
      <c r="G58" s="237" t="s">
        <v>261</v>
      </c>
      <c r="H58" s="234" t="s">
        <v>262</v>
      </c>
      <c r="I58" s="232" t="s">
        <v>37</v>
      </c>
      <c r="J58" s="232">
        <v>84</v>
      </c>
      <c r="K58" s="240">
        <v>0</v>
      </c>
      <c r="L58" s="241" t="s">
        <v>24</v>
      </c>
      <c r="M58" s="242" t="s">
        <v>25</v>
      </c>
      <c r="N58" s="232" t="s">
        <v>263</v>
      </c>
    </row>
    <row r="59" s="112" customFormat="1" ht="45" customHeight="1" spans="1:14">
      <c r="A59" s="229">
        <v>55</v>
      </c>
      <c r="B59" s="230" t="s">
        <v>264</v>
      </c>
      <c r="C59" s="237" t="s">
        <v>265</v>
      </c>
      <c r="D59" s="238"/>
      <c r="E59" s="232" t="s">
        <v>53</v>
      </c>
      <c r="F59" s="232" t="s">
        <v>87</v>
      </c>
      <c r="G59" s="237" t="s">
        <v>266</v>
      </c>
      <c r="H59" s="234" t="s">
        <v>267</v>
      </c>
      <c r="I59" s="232" t="s">
        <v>37</v>
      </c>
      <c r="J59" s="232">
        <v>72</v>
      </c>
      <c r="K59" s="240">
        <v>0</v>
      </c>
      <c r="L59" s="241" t="s">
        <v>24</v>
      </c>
      <c r="M59" s="242" t="s">
        <v>25</v>
      </c>
      <c r="N59" s="232" t="s">
        <v>263</v>
      </c>
    </row>
    <row r="60" s="112" customFormat="1" ht="45" customHeight="1" spans="1:14">
      <c r="A60" s="229">
        <v>56</v>
      </c>
      <c r="B60" s="230" t="s">
        <v>268</v>
      </c>
      <c r="C60" s="237" t="s">
        <v>269</v>
      </c>
      <c r="D60" s="238"/>
      <c r="E60" s="232" t="s">
        <v>53</v>
      </c>
      <c r="F60" s="232" t="s">
        <v>87</v>
      </c>
      <c r="G60" s="237" t="s">
        <v>270</v>
      </c>
      <c r="H60" s="234" t="s">
        <v>271</v>
      </c>
      <c r="I60" s="232" t="s">
        <v>37</v>
      </c>
      <c r="J60" s="232">
        <v>48</v>
      </c>
      <c r="K60" s="240">
        <v>0</v>
      </c>
      <c r="L60" s="241" t="s">
        <v>24</v>
      </c>
      <c r="M60" s="242" t="s">
        <v>25</v>
      </c>
      <c r="N60" s="232" t="s">
        <v>263</v>
      </c>
    </row>
    <row r="61" s="112" customFormat="1" ht="45" customHeight="1" spans="1:14">
      <c r="A61" s="229">
        <v>57</v>
      </c>
      <c r="B61" s="230" t="s">
        <v>272</v>
      </c>
      <c r="C61" s="237" t="s">
        <v>273</v>
      </c>
      <c r="D61" s="238"/>
      <c r="E61" s="232" t="s">
        <v>53</v>
      </c>
      <c r="F61" s="232" t="s">
        <v>87</v>
      </c>
      <c r="G61" s="237" t="s">
        <v>274</v>
      </c>
      <c r="H61" s="234" t="s">
        <v>275</v>
      </c>
      <c r="I61" s="232" t="s">
        <v>37</v>
      </c>
      <c r="J61" s="232">
        <v>45</v>
      </c>
      <c r="K61" s="240">
        <v>0</v>
      </c>
      <c r="L61" s="241" t="s">
        <v>24</v>
      </c>
      <c r="M61" s="242" t="s">
        <v>25</v>
      </c>
      <c r="N61" s="232" t="s">
        <v>263</v>
      </c>
    </row>
    <row r="62" s="112" customFormat="1" ht="51" customHeight="1" spans="1:14">
      <c r="A62" s="229">
        <v>58</v>
      </c>
      <c r="B62" s="230" t="s">
        <v>276</v>
      </c>
      <c r="C62" s="237" t="s">
        <v>277</v>
      </c>
      <c r="D62" s="238"/>
      <c r="E62" s="232" t="s">
        <v>53</v>
      </c>
      <c r="F62" s="239" t="s">
        <v>46</v>
      </c>
      <c r="G62" s="237" t="s">
        <v>278</v>
      </c>
      <c r="H62" s="234" t="s">
        <v>279</v>
      </c>
      <c r="I62" s="232" t="s">
        <v>37</v>
      </c>
      <c r="J62" s="232">
        <v>54</v>
      </c>
      <c r="K62" s="240">
        <v>60</v>
      </c>
      <c r="L62" s="241" t="s">
        <v>24</v>
      </c>
      <c r="M62" s="242" t="s">
        <v>25</v>
      </c>
      <c r="N62" s="232" t="s">
        <v>263</v>
      </c>
    </row>
    <row r="63" s="112" customFormat="1" ht="47" customHeight="1" spans="1:14">
      <c r="A63" s="229">
        <v>59</v>
      </c>
      <c r="B63" s="230" t="s">
        <v>280</v>
      </c>
      <c r="C63" s="232"/>
      <c r="D63" s="238"/>
      <c r="E63" s="232" t="s">
        <v>53</v>
      </c>
      <c r="F63" s="232" t="s">
        <v>20</v>
      </c>
      <c r="G63" s="232" t="s">
        <v>281</v>
      </c>
      <c r="H63" s="234" t="s">
        <v>282</v>
      </c>
      <c r="I63" s="232" t="s">
        <v>37</v>
      </c>
      <c r="J63" s="232">
        <v>66</v>
      </c>
      <c r="K63" s="240">
        <v>72</v>
      </c>
      <c r="L63" s="241" t="s">
        <v>24</v>
      </c>
      <c r="M63" s="242" t="s">
        <v>263</v>
      </c>
      <c r="N63" s="245"/>
    </row>
    <row r="64" s="112" customFormat="1" ht="47" customHeight="1" spans="1:14">
      <c r="A64" s="229">
        <v>60</v>
      </c>
      <c r="B64" s="230" t="s">
        <v>283</v>
      </c>
      <c r="C64" s="237" t="s">
        <v>284</v>
      </c>
      <c r="D64" s="238"/>
      <c r="E64" s="232" t="s">
        <v>53</v>
      </c>
      <c r="F64" s="239" t="s">
        <v>46</v>
      </c>
      <c r="G64" s="237" t="s">
        <v>285</v>
      </c>
      <c r="H64" s="234" t="s">
        <v>286</v>
      </c>
      <c r="I64" s="232" t="s">
        <v>37</v>
      </c>
      <c r="J64" s="232">
        <v>36</v>
      </c>
      <c r="K64" s="240">
        <v>0</v>
      </c>
      <c r="L64" s="241" t="s">
        <v>24</v>
      </c>
      <c r="M64" s="242" t="s">
        <v>25</v>
      </c>
      <c r="N64" s="232" t="s">
        <v>263</v>
      </c>
    </row>
    <row r="65" s="112" customFormat="1" ht="47" customHeight="1" spans="1:14">
      <c r="A65" s="229">
        <v>61</v>
      </c>
      <c r="B65" s="230" t="s">
        <v>287</v>
      </c>
      <c r="C65" s="237" t="s">
        <v>288</v>
      </c>
      <c r="D65" s="238"/>
      <c r="E65" s="232" t="s">
        <v>53</v>
      </c>
      <c r="F65" s="239" t="s">
        <v>46</v>
      </c>
      <c r="G65" s="237" t="s">
        <v>289</v>
      </c>
      <c r="H65" s="234" t="s">
        <v>290</v>
      </c>
      <c r="I65" s="232" t="s">
        <v>37</v>
      </c>
      <c r="J65" s="232">
        <v>66</v>
      </c>
      <c r="K65" s="240">
        <v>60</v>
      </c>
      <c r="L65" s="241" t="s">
        <v>24</v>
      </c>
      <c r="M65" s="242" t="s">
        <v>25</v>
      </c>
      <c r="N65" s="232" t="s">
        <v>263</v>
      </c>
    </row>
    <row r="66" s="212" customFormat="1" ht="46" customHeight="1" spans="1:14">
      <c r="A66" s="229">
        <v>62</v>
      </c>
      <c r="B66" s="255" t="s">
        <v>291</v>
      </c>
      <c r="C66" s="256" t="s">
        <v>292</v>
      </c>
      <c r="D66" s="257"/>
      <c r="E66" s="258" t="s">
        <v>293</v>
      </c>
      <c r="F66" s="258" t="s">
        <v>28</v>
      </c>
      <c r="G66" s="259" t="s">
        <v>294</v>
      </c>
      <c r="H66" s="260" t="s">
        <v>295</v>
      </c>
      <c r="I66" s="258" t="s">
        <v>37</v>
      </c>
      <c r="J66" s="261">
        <v>24</v>
      </c>
      <c r="K66" s="240">
        <v>0</v>
      </c>
      <c r="L66" s="241" t="s">
        <v>24</v>
      </c>
      <c r="M66" s="242" t="s">
        <v>25</v>
      </c>
      <c r="N66" s="262"/>
    </row>
    <row r="67" s="212" customFormat="1" ht="46" customHeight="1" spans="1:14">
      <c r="A67" s="229">
        <v>63</v>
      </c>
      <c r="B67" s="255" t="s">
        <v>296</v>
      </c>
      <c r="C67" s="256" t="s">
        <v>297</v>
      </c>
      <c r="D67" s="257"/>
      <c r="E67" s="258" t="s">
        <v>293</v>
      </c>
      <c r="F67" s="258" t="s">
        <v>28</v>
      </c>
      <c r="G67" s="259"/>
      <c r="H67" s="260" t="s">
        <v>298</v>
      </c>
      <c r="I67" s="258" t="s">
        <v>37</v>
      </c>
      <c r="J67" s="261">
        <v>24</v>
      </c>
      <c r="K67" s="240">
        <v>0</v>
      </c>
      <c r="L67" s="241" t="s">
        <v>24</v>
      </c>
      <c r="M67" s="242" t="s">
        <v>25</v>
      </c>
      <c r="N67" s="262"/>
    </row>
    <row r="68" s="212" customFormat="1" ht="46" customHeight="1" spans="1:14">
      <c r="A68" s="229">
        <v>64</v>
      </c>
      <c r="B68" s="255" t="s">
        <v>299</v>
      </c>
      <c r="C68" s="256" t="s">
        <v>300</v>
      </c>
      <c r="D68" s="257"/>
      <c r="E68" s="258" t="s">
        <v>293</v>
      </c>
      <c r="F68" s="258" t="s">
        <v>178</v>
      </c>
      <c r="G68" s="259" t="s">
        <v>301</v>
      </c>
      <c r="H68" s="260" t="s">
        <v>302</v>
      </c>
      <c r="I68" s="258" t="s">
        <v>37</v>
      </c>
      <c r="J68" s="261">
        <v>24</v>
      </c>
      <c r="K68" s="240">
        <v>0</v>
      </c>
      <c r="L68" s="241" t="s">
        <v>24</v>
      </c>
      <c r="M68" s="242" t="s">
        <v>25</v>
      </c>
      <c r="N68" s="262"/>
    </row>
    <row r="69" s="212" customFormat="1" ht="46" customHeight="1" spans="1:14">
      <c r="A69" s="229">
        <v>65</v>
      </c>
      <c r="B69" s="255" t="s">
        <v>303</v>
      </c>
      <c r="C69" s="256" t="s">
        <v>304</v>
      </c>
      <c r="D69" s="257"/>
      <c r="E69" s="258" t="s">
        <v>293</v>
      </c>
      <c r="F69" s="258" t="s">
        <v>178</v>
      </c>
      <c r="G69" s="259" t="s">
        <v>305</v>
      </c>
      <c r="H69" s="260" t="s">
        <v>306</v>
      </c>
      <c r="I69" s="258" t="s">
        <v>37</v>
      </c>
      <c r="J69" s="261">
        <v>24</v>
      </c>
      <c r="K69" s="240">
        <v>12</v>
      </c>
      <c r="L69" s="241" t="s">
        <v>24</v>
      </c>
      <c r="M69" s="242" t="s">
        <v>25</v>
      </c>
      <c r="N69" s="262"/>
    </row>
    <row r="70" s="212" customFormat="1" ht="36" customHeight="1" spans="1:14">
      <c r="A70" s="229">
        <v>66</v>
      </c>
      <c r="B70" s="255" t="s">
        <v>307</v>
      </c>
      <c r="C70" s="256" t="s">
        <v>308</v>
      </c>
      <c r="D70" s="257"/>
      <c r="E70" s="258" t="s">
        <v>293</v>
      </c>
      <c r="F70" s="258" t="s">
        <v>71</v>
      </c>
      <c r="G70" s="259"/>
      <c r="H70" s="260" t="s">
        <v>309</v>
      </c>
      <c r="I70" s="258" t="s">
        <v>37</v>
      </c>
      <c r="J70" s="261">
        <v>24</v>
      </c>
      <c r="K70" s="240">
        <v>0</v>
      </c>
      <c r="L70" s="241" t="s">
        <v>24</v>
      </c>
      <c r="M70" s="242" t="s">
        <v>25</v>
      </c>
      <c r="N70" s="262"/>
    </row>
    <row r="71" s="212" customFormat="1" ht="36" customHeight="1" spans="1:14">
      <c r="A71" s="229">
        <v>67</v>
      </c>
      <c r="B71" s="255" t="s">
        <v>310</v>
      </c>
      <c r="C71" s="256" t="s">
        <v>311</v>
      </c>
      <c r="D71" s="257"/>
      <c r="E71" s="258" t="s">
        <v>293</v>
      </c>
      <c r="F71" s="258" t="s">
        <v>87</v>
      </c>
      <c r="G71" s="259" t="s">
        <v>312</v>
      </c>
      <c r="H71" s="260" t="s">
        <v>313</v>
      </c>
      <c r="I71" s="258" t="s">
        <v>37</v>
      </c>
      <c r="J71" s="261">
        <v>24</v>
      </c>
      <c r="K71" s="240">
        <v>0</v>
      </c>
      <c r="L71" s="241" t="s">
        <v>24</v>
      </c>
      <c r="M71" s="242" t="s">
        <v>25</v>
      </c>
      <c r="N71" s="262"/>
    </row>
    <row r="72" s="212" customFormat="1" ht="36" customHeight="1" spans="1:14">
      <c r="A72" s="229">
        <v>68</v>
      </c>
      <c r="B72" s="255" t="s">
        <v>314</v>
      </c>
      <c r="C72" s="256" t="s">
        <v>315</v>
      </c>
      <c r="D72" s="257"/>
      <c r="E72" s="258" t="s">
        <v>316</v>
      </c>
      <c r="F72" s="258" t="s">
        <v>76</v>
      </c>
      <c r="G72" s="259"/>
      <c r="H72" s="260" t="s">
        <v>317</v>
      </c>
      <c r="I72" s="258" t="s">
        <v>37</v>
      </c>
      <c r="J72" s="261">
        <v>9</v>
      </c>
      <c r="K72" s="240">
        <v>0</v>
      </c>
      <c r="L72" s="241" t="s">
        <v>24</v>
      </c>
      <c r="M72" s="242" t="s">
        <v>25</v>
      </c>
      <c r="N72" s="262"/>
    </row>
    <row r="73" s="212" customFormat="1" ht="42" customHeight="1" spans="1:14">
      <c r="A73" s="229">
        <v>69</v>
      </c>
      <c r="B73" s="255" t="s">
        <v>318</v>
      </c>
      <c r="C73" s="256" t="s">
        <v>319</v>
      </c>
      <c r="D73" s="257"/>
      <c r="E73" s="258" t="s">
        <v>316</v>
      </c>
      <c r="F73" s="258" t="s">
        <v>28</v>
      </c>
      <c r="G73" s="259"/>
      <c r="H73" s="260" t="s">
        <v>320</v>
      </c>
      <c r="I73" s="258" t="s">
        <v>37</v>
      </c>
      <c r="J73" s="261">
        <v>9</v>
      </c>
      <c r="K73" s="240">
        <v>0</v>
      </c>
      <c r="L73" s="241" t="s">
        <v>24</v>
      </c>
      <c r="M73" s="242" t="s">
        <v>25</v>
      </c>
      <c r="N73" s="262"/>
    </row>
    <row r="74" s="212" customFormat="1" ht="42" customHeight="1" spans="1:14">
      <c r="A74" s="229">
        <v>70</v>
      </c>
      <c r="B74" s="255" t="s">
        <v>321</v>
      </c>
      <c r="C74" s="256" t="s">
        <v>322</v>
      </c>
      <c r="D74" s="257"/>
      <c r="E74" s="258" t="s">
        <v>316</v>
      </c>
      <c r="F74" s="258" t="s">
        <v>76</v>
      </c>
      <c r="G74" s="259"/>
      <c r="H74" s="260" t="s">
        <v>323</v>
      </c>
      <c r="I74" s="258" t="s">
        <v>37</v>
      </c>
      <c r="J74" s="261">
        <v>9</v>
      </c>
      <c r="K74" s="240">
        <v>0</v>
      </c>
      <c r="L74" s="241" t="s">
        <v>24</v>
      </c>
      <c r="M74" s="242" t="s">
        <v>25</v>
      </c>
      <c r="N74" s="262"/>
    </row>
    <row r="75" s="212" customFormat="1" ht="42" customHeight="1" spans="1:14">
      <c r="A75" s="229">
        <v>71</v>
      </c>
      <c r="B75" s="255" t="s">
        <v>324</v>
      </c>
      <c r="C75" s="256" t="s">
        <v>325</v>
      </c>
      <c r="D75" s="257"/>
      <c r="E75" s="258" t="s">
        <v>316</v>
      </c>
      <c r="F75" s="258" t="s">
        <v>58</v>
      </c>
      <c r="G75" s="259"/>
      <c r="H75" s="260" t="s">
        <v>326</v>
      </c>
      <c r="I75" s="258" t="s">
        <v>37</v>
      </c>
      <c r="J75" s="261">
        <v>9</v>
      </c>
      <c r="K75" s="240">
        <v>0</v>
      </c>
      <c r="L75" s="241" t="s">
        <v>24</v>
      </c>
      <c r="M75" s="242" t="s">
        <v>25</v>
      </c>
      <c r="N75" s="262"/>
    </row>
    <row r="76" s="212" customFormat="1" ht="42" customHeight="1" spans="1:14">
      <c r="A76" s="229">
        <v>72</v>
      </c>
      <c r="B76" s="255" t="s">
        <v>327</v>
      </c>
      <c r="C76" s="256" t="s">
        <v>328</v>
      </c>
      <c r="D76" s="257"/>
      <c r="E76" s="258" t="s">
        <v>316</v>
      </c>
      <c r="F76" s="163" t="s">
        <v>76</v>
      </c>
      <c r="G76" s="259"/>
      <c r="H76" s="260" t="s">
        <v>329</v>
      </c>
      <c r="I76" s="258" t="s">
        <v>37</v>
      </c>
      <c r="J76" s="261">
        <v>9</v>
      </c>
      <c r="K76" s="240">
        <v>0</v>
      </c>
      <c r="L76" s="241" t="s">
        <v>24</v>
      </c>
      <c r="M76" s="242" t="s">
        <v>25</v>
      </c>
      <c r="N76" s="262"/>
    </row>
    <row r="77" s="212" customFormat="1" ht="42" customHeight="1" spans="1:14">
      <c r="A77" s="229">
        <v>73</v>
      </c>
      <c r="B77" s="255" t="s">
        <v>330</v>
      </c>
      <c r="C77" s="256" t="s">
        <v>331</v>
      </c>
      <c r="D77" s="257"/>
      <c r="E77" s="258" t="s">
        <v>316</v>
      </c>
      <c r="F77" s="163" t="s">
        <v>28</v>
      </c>
      <c r="G77" s="259" t="s">
        <v>332</v>
      </c>
      <c r="H77" s="263" t="s">
        <v>333</v>
      </c>
      <c r="I77" s="258" t="s">
        <v>37</v>
      </c>
      <c r="J77" s="261">
        <v>9</v>
      </c>
      <c r="K77" s="240">
        <v>0</v>
      </c>
      <c r="L77" s="241" t="s">
        <v>24</v>
      </c>
      <c r="M77" s="242" t="s">
        <v>25</v>
      </c>
      <c r="N77" s="262"/>
    </row>
    <row r="78" s="212" customFormat="1" ht="42" customHeight="1" spans="1:14">
      <c r="A78" s="229">
        <v>74</v>
      </c>
      <c r="B78" s="255" t="s">
        <v>334</v>
      </c>
      <c r="C78" s="256" t="s">
        <v>335</v>
      </c>
      <c r="D78" s="257"/>
      <c r="E78" s="258" t="s">
        <v>316</v>
      </c>
      <c r="F78" s="163" t="s">
        <v>76</v>
      </c>
      <c r="G78" s="259" t="s">
        <v>336</v>
      </c>
      <c r="H78" s="263" t="s">
        <v>337</v>
      </c>
      <c r="I78" s="258" t="s">
        <v>37</v>
      </c>
      <c r="J78" s="261">
        <v>9</v>
      </c>
      <c r="K78" s="240">
        <v>0</v>
      </c>
      <c r="L78" s="241" t="s">
        <v>24</v>
      </c>
      <c r="M78" s="242" t="s">
        <v>25</v>
      </c>
      <c r="N78" s="262"/>
    </row>
    <row r="79" s="212" customFormat="1" ht="42" customHeight="1" spans="1:14">
      <c r="A79" s="229">
        <v>75</v>
      </c>
      <c r="B79" s="255" t="s">
        <v>338</v>
      </c>
      <c r="C79" s="256" t="s">
        <v>339</v>
      </c>
      <c r="D79" s="257"/>
      <c r="E79" s="258" t="s">
        <v>316</v>
      </c>
      <c r="F79" s="163" t="s">
        <v>58</v>
      </c>
      <c r="G79" s="259" t="s">
        <v>340</v>
      </c>
      <c r="H79" s="263" t="s">
        <v>341</v>
      </c>
      <c r="I79" s="258" t="s">
        <v>37</v>
      </c>
      <c r="J79" s="261">
        <v>9</v>
      </c>
      <c r="K79" s="240">
        <v>0</v>
      </c>
      <c r="L79" s="241" t="s">
        <v>24</v>
      </c>
      <c r="M79" s="242" t="s">
        <v>25</v>
      </c>
      <c r="N79" s="262"/>
    </row>
    <row r="80" s="212" customFormat="1" ht="42" customHeight="1" spans="1:14">
      <c r="A80" s="229">
        <v>76</v>
      </c>
      <c r="B80" s="255" t="s">
        <v>342</v>
      </c>
      <c r="C80" s="256" t="s">
        <v>343</v>
      </c>
      <c r="D80" s="257"/>
      <c r="E80" s="258" t="s">
        <v>316</v>
      </c>
      <c r="F80" s="163" t="s">
        <v>58</v>
      </c>
      <c r="G80" s="259"/>
      <c r="H80" s="263" t="s">
        <v>344</v>
      </c>
      <c r="I80" s="258" t="s">
        <v>37</v>
      </c>
      <c r="J80" s="261">
        <v>9</v>
      </c>
      <c r="K80" s="240">
        <v>0</v>
      </c>
      <c r="L80" s="241" t="s">
        <v>24</v>
      </c>
      <c r="M80" s="242" t="s">
        <v>25</v>
      </c>
      <c r="N80" s="262"/>
    </row>
    <row r="81" s="212" customFormat="1" ht="42" customHeight="1" spans="1:14">
      <c r="A81" s="229">
        <v>77</v>
      </c>
      <c r="B81" s="255" t="s">
        <v>345</v>
      </c>
      <c r="C81" s="256" t="s">
        <v>346</v>
      </c>
      <c r="D81" s="257"/>
      <c r="E81" s="258" t="s">
        <v>316</v>
      </c>
      <c r="F81" s="163" t="s">
        <v>71</v>
      </c>
      <c r="G81" s="259"/>
      <c r="H81" s="263" t="s">
        <v>347</v>
      </c>
      <c r="I81" s="258" t="s">
        <v>37</v>
      </c>
      <c r="J81" s="261">
        <v>9</v>
      </c>
      <c r="K81" s="240">
        <v>0</v>
      </c>
      <c r="L81" s="241" t="s">
        <v>24</v>
      </c>
      <c r="M81" s="242" t="s">
        <v>25</v>
      </c>
      <c r="N81" s="262"/>
    </row>
    <row r="82" s="212" customFormat="1" ht="42" customHeight="1" spans="1:14">
      <c r="A82" s="229">
        <v>78</v>
      </c>
      <c r="B82" s="255" t="s">
        <v>348</v>
      </c>
      <c r="C82" s="256" t="s">
        <v>349</v>
      </c>
      <c r="D82" s="257"/>
      <c r="E82" s="258" t="s">
        <v>316</v>
      </c>
      <c r="F82" s="258" t="s">
        <v>87</v>
      </c>
      <c r="G82" s="259"/>
      <c r="H82" s="260" t="s">
        <v>350</v>
      </c>
      <c r="I82" s="258" t="s">
        <v>37</v>
      </c>
      <c r="J82" s="261">
        <v>9</v>
      </c>
      <c r="K82" s="240">
        <v>0</v>
      </c>
      <c r="L82" s="241" t="s">
        <v>24</v>
      </c>
      <c r="M82" s="242" t="s">
        <v>25</v>
      </c>
      <c r="N82" s="262"/>
    </row>
    <row r="83" s="212" customFormat="1" ht="42" customHeight="1" spans="1:14">
      <c r="A83" s="229">
        <v>79</v>
      </c>
      <c r="B83" s="255" t="s">
        <v>351</v>
      </c>
      <c r="C83" s="256" t="s">
        <v>352</v>
      </c>
      <c r="D83" s="257"/>
      <c r="E83" s="258" t="s">
        <v>316</v>
      </c>
      <c r="F83" s="239" t="s">
        <v>122</v>
      </c>
      <c r="G83" s="259"/>
      <c r="H83" s="260" t="s">
        <v>353</v>
      </c>
      <c r="I83" s="258" t="s">
        <v>37</v>
      </c>
      <c r="J83" s="261">
        <v>9</v>
      </c>
      <c r="K83" s="240">
        <v>0</v>
      </c>
      <c r="L83" s="241" t="s">
        <v>24</v>
      </c>
      <c r="M83" s="242" t="s">
        <v>25</v>
      </c>
      <c r="N83" s="262"/>
    </row>
    <row r="84" s="212" customFormat="1" ht="42" customHeight="1" spans="1:14">
      <c r="A84" s="229">
        <v>80</v>
      </c>
      <c r="B84" s="255" t="s">
        <v>354</v>
      </c>
      <c r="C84" s="256" t="s">
        <v>355</v>
      </c>
      <c r="D84" s="257"/>
      <c r="E84" s="258" t="s">
        <v>316</v>
      </c>
      <c r="F84" s="258" t="s">
        <v>87</v>
      </c>
      <c r="G84" s="259"/>
      <c r="H84" s="260" t="s">
        <v>356</v>
      </c>
      <c r="I84" s="258" t="s">
        <v>37</v>
      </c>
      <c r="J84" s="261">
        <v>9</v>
      </c>
      <c r="K84" s="240">
        <v>0</v>
      </c>
      <c r="L84" s="241" t="s">
        <v>24</v>
      </c>
      <c r="M84" s="242" t="s">
        <v>25</v>
      </c>
      <c r="N84" s="262"/>
    </row>
    <row r="85" s="212" customFormat="1" ht="42" customHeight="1" spans="1:14">
      <c r="A85" s="229">
        <v>81</v>
      </c>
      <c r="B85" s="255" t="s">
        <v>357</v>
      </c>
      <c r="C85" s="256" t="s">
        <v>358</v>
      </c>
      <c r="D85" s="257"/>
      <c r="E85" s="258" t="s">
        <v>316</v>
      </c>
      <c r="F85" s="258" t="s">
        <v>46</v>
      </c>
      <c r="G85" s="259"/>
      <c r="H85" s="260" t="s">
        <v>359</v>
      </c>
      <c r="I85" s="258" t="s">
        <v>37</v>
      </c>
      <c r="J85" s="261">
        <v>9</v>
      </c>
      <c r="K85" s="240">
        <v>0</v>
      </c>
      <c r="L85" s="241" t="s">
        <v>24</v>
      </c>
      <c r="M85" s="242" t="s">
        <v>25</v>
      </c>
      <c r="N85" s="262"/>
    </row>
    <row r="86" s="212" customFormat="1" ht="42" customHeight="1" spans="1:14">
      <c r="A86" s="229">
        <v>82</v>
      </c>
      <c r="B86" s="255" t="s">
        <v>360</v>
      </c>
      <c r="C86" s="256" t="s">
        <v>361</v>
      </c>
      <c r="D86" s="257"/>
      <c r="E86" s="258" t="s">
        <v>316</v>
      </c>
      <c r="F86" s="258" t="s">
        <v>87</v>
      </c>
      <c r="G86" s="259" t="s">
        <v>362</v>
      </c>
      <c r="H86" s="260" t="s">
        <v>363</v>
      </c>
      <c r="I86" s="258" t="s">
        <v>37</v>
      </c>
      <c r="J86" s="261">
        <v>9</v>
      </c>
      <c r="K86" s="240">
        <v>0</v>
      </c>
      <c r="L86" s="241" t="s">
        <v>24</v>
      </c>
      <c r="M86" s="242" t="s">
        <v>25</v>
      </c>
      <c r="N86" s="262"/>
    </row>
    <row r="87" s="212" customFormat="1" ht="40" customHeight="1" spans="1:14">
      <c r="A87" s="229">
        <v>83</v>
      </c>
      <c r="B87" s="255" t="s">
        <v>364</v>
      </c>
      <c r="C87" s="256" t="s">
        <v>365</v>
      </c>
      <c r="D87" s="257"/>
      <c r="E87" s="258" t="s">
        <v>316</v>
      </c>
      <c r="F87" s="258" t="s">
        <v>87</v>
      </c>
      <c r="G87" s="259" t="s">
        <v>366</v>
      </c>
      <c r="H87" s="260" t="s">
        <v>367</v>
      </c>
      <c r="I87" s="258" t="s">
        <v>37</v>
      </c>
      <c r="J87" s="261">
        <v>9</v>
      </c>
      <c r="K87" s="240">
        <v>0</v>
      </c>
      <c r="L87" s="241" t="s">
        <v>24</v>
      </c>
      <c r="M87" s="242" t="s">
        <v>25</v>
      </c>
      <c r="N87" s="262"/>
    </row>
    <row r="88" s="212" customFormat="1" ht="40" customHeight="1" spans="1:14">
      <c r="A88" s="229">
        <v>84</v>
      </c>
      <c r="B88" s="255" t="s">
        <v>368</v>
      </c>
      <c r="C88" s="256" t="s">
        <v>369</v>
      </c>
      <c r="D88" s="257"/>
      <c r="E88" s="258" t="s">
        <v>316</v>
      </c>
      <c r="F88" s="258" t="s">
        <v>87</v>
      </c>
      <c r="G88" s="259"/>
      <c r="H88" s="260" t="s">
        <v>370</v>
      </c>
      <c r="I88" s="258" t="s">
        <v>37</v>
      </c>
      <c r="J88" s="261">
        <v>9</v>
      </c>
      <c r="K88" s="240">
        <v>0</v>
      </c>
      <c r="L88" s="241" t="s">
        <v>24</v>
      </c>
      <c r="M88" s="242" t="s">
        <v>25</v>
      </c>
      <c r="N88" s="262"/>
    </row>
    <row r="89" s="212" customFormat="1" ht="40" customHeight="1" spans="1:14">
      <c r="A89" s="229">
        <v>85</v>
      </c>
      <c r="B89" s="255" t="s">
        <v>371</v>
      </c>
      <c r="C89" s="256" t="s">
        <v>372</v>
      </c>
      <c r="D89" s="257"/>
      <c r="E89" s="258" t="s">
        <v>316</v>
      </c>
      <c r="F89" s="258" t="s">
        <v>117</v>
      </c>
      <c r="G89" s="259" t="s">
        <v>373</v>
      </c>
      <c r="H89" s="260" t="s">
        <v>374</v>
      </c>
      <c r="I89" s="258" t="s">
        <v>37</v>
      </c>
      <c r="J89" s="261">
        <v>9</v>
      </c>
      <c r="K89" s="240">
        <v>0</v>
      </c>
      <c r="L89" s="241" t="s">
        <v>24</v>
      </c>
      <c r="M89" s="242" t="s">
        <v>25</v>
      </c>
      <c r="N89" s="262"/>
    </row>
    <row r="90" s="212" customFormat="1" ht="40" customHeight="1" spans="1:14">
      <c r="A90" s="229">
        <v>86</v>
      </c>
      <c r="B90" s="255" t="s">
        <v>375</v>
      </c>
      <c r="C90" s="256" t="s">
        <v>376</v>
      </c>
      <c r="D90" s="257"/>
      <c r="E90" s="258" t="s">
        <v>316</v>
      </c>
      <c r="F90" s="163" t="s">
        <v>54</v>
      </c>
      <c r="G90" s="259"/>
      <c r="H90" s="263" t="s">
        <v>377</v>
      </c>
      <c r="I90" s="258" t="s">
        <v>37</v>
      </c>
      <c r="J90" s="261">
        <v>9</v>
      </c>
      <c r="K90" s="240">
        <v>0</v>
      </c>
      <c r="L90" s="241" t="s">
        <v>24</v>
      </c>
      <c r="M90" s="242" t="s">
        <v>25</v>
      </c>
      <c r="N90" s="262"/>
    </row>
    <row r="91" s="212" customFormat="1" ht="40" customHeight="1" spans="1:14">
      <c r="A91" s="229">
        <v>87</v>
      </c>
      <c r="B91" s="255" t="s">
        <v>378</v>
      </c>
      <c r="C91" s="256" t="s">
        <v>379</v>
      </c>
      <c r="D91" s="257"/>
      <c r="E91" s="258" t="s">
        <v>316</v>
      </c>
      <c r="F91" s="258" t="s">
        <v>87</v>
      </c>
      <c r="G91" s="259"/>
      <c r="H91" s="260" t="s">
        <v>380</v>
      </c>
      <c r="I91" s="258" t="s">
        <v>37</v>
      </c>
      <c r="J91" s="261">
        <v>9</v>
      </c>
      <c r="K91" s="240">
        <v>0</v>
      </c>
      <c r="L91" s="241" t="s">
        <v>24</v>
      </c>
      <c r="M91" s="242" t="s">
        <v>25</v>
      </c>
      <c r="N91" s="262"/>
    </row>
    <row r="92" s="212" customFormat="1" ht="40" customHeight="1" spans="1:14">
      <c r="A92" s="229">
        <v>88</v>
      </c>
      <c r="B92" s="255" t="s">
        <v>381</v>
      </c>
      <c r="C92" s="256" t="s">
        <v>382</v>
      </c>
      <c r="D92" s="257"/>
      <c r="E92" s="258" t="s">
        <v>316</v>
      </c>
      <c r="F92" s="258" t="s">
        <v>58</v>
      </c>
      <c r="G92" s="259"/>
      <c r="H92" s="260" t="s">
        <v>383</v>
      </c>
      <c r="I92" s="258" t="s">
        <v>384</v>
      </c>
      <c r="J92" s="261">
        <v>0</v>
      </c>
      <c r="K92" s="240">
        <v>0</v>
      </c>
      <c r="L92" s="241" t="s">
        <v>24</v>
      </c>
      <c r="M92" s="242" t="s">
        <v>25</v>
      </c>
      <c r="N92" s="262"/>
    </row>
    <row r="93" s="212" customFormat="1" ht="40" customHeight="1" spans="1:14">
      <c r="A93" s="229">
        <v>89</v>
      </c>
      <c r="B93" s="255" t="s">
        <v>385</v>
      </c>
      <c r="C93" s="256" t="s">
        <v>386</v>
      </c>
      <c r="D93" s="257"/>
      <c r="E93" s="258" t="s">
        <v>316</v>
      </c>
      <c r="F93" s="258" t="s">
        <v>58</v>
      </c>
      <c r="G93" s="259" t="s">
        <v>387</v>
      </c>
      <c r="H93" s="260" t="s">
        <v>388</v>
      </c>
      <c r="I93" s="258" t="s">
        <v>384</v>
      </c>
      <c r="J93" s="261">
        <v>0</v>
      </c>
      <c r="K93" s="240">
        <v>0</v>
      </c>
      <c r="L93" s="241" t="s">
        <v>24</v>
      </c>
      <c r="M93" s="242" t="s">
        <v>25</v>
      </c>
      <c r="N93" s="262"/>
    </row>
    <row r="94" s="212" customFormat="1" ht="40" customHeight="1" spans="1:14">
      <c r="A94" s="229">
        <v>90</v>
      </c>
      <c r="B94" s="255" t="s">
        <v>389</v>
      </c>
      <c r="C94" s="256" t="s">
        <v>390</v>
      </c>
      <c r="D94" s="257"/>
      <c r="E94" s="258" t="s">
        <v>316</v>
      </c>
      <c r="F94" s="258" t="s">
        <v>28</v>
      </c>
      <c r="G94" s="259"/>
      <c r="H94" s="260" t="s">
        <v>391</v>
      </c>
      <c r="I94" s="258" t="s">
        <v>384</v>
      </c>
      <c r="J94" s="261">
        <v>0</v>
      </c>
      <c r="K94" s="240">
        <v>0</v>
      </c>
      <c r="L94" s="241" t="s">
        <v>24</v>
      </c>
      <c r="M94" s="242" t="s">
        <v>25</v>
      </c>
      <c r="N94" s="262"/>
    </row>
    <row r="95" s="212" customFormat="1" ht="40" customHeight="1" spans="1:14">
      <c r="A95" s="229">
        <v>91</v>
      </c>
      <c r="B95" s="255" t="s">
        <v>392</v>
      </c>
      <c r="C95" s="256" t="s">
        <v>393</v>
      </c>
      <c r="D95" s="257"/>
      <c r="E95" s="258" t="s">
        <v>316</v>
      </c>
      <c r="F95" s="258" t="s">
        <v>28</v>
      </c>
      <c r="G95" s="259"/>
      <c r="H95" s="260" t="s">
        <v>394</v>
      </c>
      <c r="I95" s="258" t="s">
        <v>384</v>
      </c>
      <c r="J95" s="261">
        <v>0</v>
      </c>
      <c r="K95" s="240">
        <v>0</v>
      </c>
      <c r="L95" s="241" t="s">
        <v>24</v>
      </c>
      <c r="M95" s="242" t="s">
        <v>25</v>
      </c>
      <c r="N95" s="262"/>
    </row>
    <row r="96" s="212" customFormat="1" ht="40" customHeight="1" spans="1:14">
      <c r="A96" s="229">
        <v>92</v>
      </c>
      <c r="B96" s="255" t="s">
        <v>395</v>
      </c>
      <c r="C96" s="256" t="s">
        <v>396</v>
      </c>
      <c r="D96" s="257"/>
      <c r="E96" s="258" t="s">
        <v>316</v>
      </c>
      <c r="F96" s="258" t="s">
        <v>397</v>
      </c>
      <c r="G96" s="259" t="s">
        <v>398</v>
      </c>
      <c r="H96" s="260" t="s">
        <v>399</v>
      </c>
      <c r="I96" s="258" t="s">
        <v>384</v>
      </c>
      <c r="J96" s="261">
        <v>0</v>
      </c>
      <c r="K96" s="240">
        <v>0</v>
      </c>
      <c r="L96" s="241" t="s">
        <v>24</v>
      </c>
      <c r="M96" s="242" t="s">
        <v>25</v>
      </c>
      <c r="N96" s="262"/>
    </row>
    <row r="97" s="212" customFormat="1" ht="34" customHeight="1" spans="1:14">
      <c r="A97" s="229">
        <v>93</v>
      </c>
      <c r="B97" s="255" t="s">
        <v>400</v>
      </c>
      <c r="C97" s="256" t="s">
        <v>401</v>
      </c>
      <c r="D97" s="257"/>
      <c r="E97" s="258" t="s">
        <v>316</v>
      </c>
      <c r="F97" s="258" t="s">
        <v>28</v>
      </c>
      <c r="G97" s="259"/>
      <c r="H97" s="260" t="s">
        <v>402</v>
      </c>
      <c r="I97" s="258" t="s">
        <v>384</v>
      </c>
      <c r="J97" s="261">
        <v>0</v>
      </c>
      <c r="K97" s="240">
        <v>0</v>
      </c>
      <c r="L97" s="241" t="s">
        <v>24</v>
      </c>
      <c r="M97" s="242" t="s">
        <v>25</v>
      </c>
      <c r="N97" s="262"/>
    </row>
    <row r="98" s="212" customFormat="1" ht="34" customHeight="1" spans="1:14">
      <c r="A98" s="229">
        <v>94</v>
      </c>
      <c r="B98" s="255" t="s">
        <v>403</v>
      </c>
      <c r="C98" s="256" t="s">
        <v>404</v>
      </c>
      <c r="D98" s="257"/>
      <c r="E98" s="258" t="s">
        <v>316</v>
      </c>
      <c r="F98" s="258" t="s">
        <v>71</v>
      </c>
      <c r="G98" s="259"/>
      <c r="H98" s="260" t="s">
        <v>405</v>
      </c>
      <c r="I98" s="258" t="s">
        <v>384</v>
      </c>
      <c r="J98" s="261">
        <v>0</v>
      </c>
      <c r="K98" s="240">
        <v>0</v>
      </c>
      <c r="L98" s="241" t="s">
        <v>24</v>
      </c>
      <c r="M98" s="242" t="s">
        <v>25</v>
      </c>
      <c r="N98" s="262"/>
    </row>
    <row r="99" s="212" customFormat="1" ht="34" customHeight="1" spans="1:14">
      <c r="A99" s="229">
        <v>95</v>
      </c>
      <c r="B99" s="255" t="s">
        <v>406</v>
      </c>
      <c r="C99" s="256" t="s">
        <v>407</v>
      </c>
      <c r="D99" s="257"/>
      <c r="E99" s="258" t="s">
        <v>316</v>
      </c>
      <c r="F99" s="258" t="s">
        <v>99</v>
      </c>
      <c r="G99" s="259"/>
      <c r="H99" s="260" t="s">
        <v>408</v>
      </c>
      <c r="I99" s="258" t="s">
        <v>384</v>
      </c>
      <c r="J99" s="261">
        <v>0</v>
      </c>
      <c r="K99" s="240">
        <v>0</v>
      </c>
      <c r="L99" s="241" t="s">
        <v>24</v>
      </c>
      <c r="M99" s="242" t="s">
        <v>25</v>
      </c>
      <c r="N99" s="262"/>
    </row>
    <row r="100" s="212" customFormat="1" ht="34" customHeight="1" spans="1:14">
      <c r="A100" s="229">
        <v>96</v>
      </c>
      <c r="B100" s="255" t="s">
        <v>409</v>
      </c>
      <c r="C100" s="256" t="s">
        <v>410</v>
      </c>
      <c r="D100" s="257"/>
      <c r="E100" s="258" t="s">
        <v>316</v>
      </c>
      <c r="F100" s="258" t="s">
        <v>71</v>
      </c>
      <c r="G100" s="264"/>
      <c r="H100" s="260" t="s">
        <v>411</v>
      </c>
      <c r="I100" s="258" t="s">
        <v>384</v>
      </c>
      <c r="J100" s="261">
        <v>0</v>
      </c>
      <c r="K100" s="240">
        <v>0</v>
      </c>
      <c r="L100" s="241" t="s">
        <v>24</v>
      </c>
      <c r="M100" s="242" t="s">
        <v>25</v>
      </c>
      <c r="N100" s="262"/>
    </row>
    <row r="101" s="212" customFormat="1" ht="34" customHeight="1" spans="1:14">
      <c r="A101" s="229">
        <v>97</v>
      </c>
      <c r="B101" s="255" t="s">
        <v>412</v>
      </c>
      <c r="C101" s="256" t="s">
        <v>413</v>
      </c>
      <c r="D101" s="257"/>
      <c r="E101" s="258" t="s">
        <v>316</v>
      </c>
      <c r="F101" s="265" t="s">
        <v>71</v>
      </c>
      <c r="G101" s="259"/>
      <c r="H101" s="260" t="s">
        <v>414</v>
      </c>
      <c r="I101" s="258" t="s">
        <v>384</v>
      </c>
      <c r="J101" s="261">
        <v>0</v>
      </c>
      <c r="K101" s="240">
        <v>0</v>
      </c>
      <c r="L101" s="241" t="s">
        <v>24</v>
      </c>
      <c r="M101" s="242" t="s">
        <v>25</v>
      </c>
      <c r="N101" s="262"/>
    </row>
    <row r="102" s="212" customFormat="1" ht="34" customHeight="1" spans="1:14">
      <c r="A102" s="229">
        <v>98</v>
      </c>
      <c r="B102" s="255" t="s">
        <v>415</v>
      </c>
      <c r="C102" s="256" t="s">
        <v>416</v>
      </c>
      <c r="D102" s="257"/>
      <c r="E102" s="258" t="s">
        <v>316</v>
      </c>
      <c r="F102" s="265" t="s">
        <v>58</v>
      </c>
      <c r="G102" s="259"/>
      <c r="H102" s="260" t="s">
        <v>417</v>
      </c>
      <c r="I102" s="258" t="s">
        <v>384</v>
      </c>
      <c r="J102" s="261">
        <v>0</v>
      </c>
      <c r="K102" s="240">
        <v>0</v>
      </c>
      <c r="L102" s="241" t="s">
        <v>24</v>
      </c>
      <c r="M102" s="242" t="s">
        <v>25</v>
      </c>
      <c r="N102" s="262"/>
    </row>
    <row r="103" s="212" customFormat="1" ht="34" customHeight="1" spans="1:14">
      <c r="A103" s="229">
        <v>99</v>
      </c>
      <c r="B103" s="255" t="s">
        <v>418</v>
      </c>
      <c r="C103" s="256" t="s">
        <v>419</v>
      </c>
      <c r="D103" s="257"/>
      <c r="E103" s="258" t="s">
        <v>420</v>
      </c>
      <c r="F103" s="266" t="s">
        <v>28</v>
      </c>
      <c r="G103" s="259" t="s">
        <v>421</v>
      </c>
      <c r="H103" s="267" t="s">
        <v>422</v>
      </c>
      <c r="I103" s="258" t="s">
        <v>37</v>
      </c>
      <c r="J103" s="261">
        <v>15</v>
      </c>
      <c r="K103" s="261">
        <v>0</v>
      </c>
      <c r="L103" s="268" t="s">
        <v>423</v>
      </c>
      <c r="M103" s="269" t="s">
        <v>25</v>
      </c>
      <c r="N103" s="262"/>
    </row>
    <row r="104" s="212" customFormat="1" ht="34" customHeight="1" spans="1:14">
      <c r="A104" s="229">
        <v>100</v>
      </c>
      <c r="B104" s="255" t="s">
        <v>424</v>
      </c>
      <c r="C104" s="256" t="s">
        <v>425</v>
      </c>
      <c r="D104" s="257"/>
      <c r="E104" s="258" t="s">
        <v>420</v>
      </c>
      <c r="F104" s="266" t="s">
        <v>76</v>
      </c>
      <c r="G104" s="259"/>
      <c r="H104" s="267" t="s">
        <v>426</v>
      </c>
      <c r="I104" s="258" t="s">
        <v>37</v>
      </c>
      <c r="J104" s="261">
        <v>15</v>
      </c>
      <c r="K104" s="261">
        <v>0</v>
      </c>
      <c r="L104" s="248" t="s">
        <v>423</v>
      </c>
      <c r="M104" s="269" t="s">
        <v>25</v>
      </c>
      <c r="N104" s="262"/>
    </row>
    <row r="105" s="212" customFormat="1" ht="40" customHeight="1" spans="1:14">
      <c r="A105" s="229">
        <v>101</v>
      </c>
      <c r="B105" s="255" t="s">
        <v>427</v>
      </c>
      <c r="C105" s="256" t="s">
        <v>428</v>
      </c>
      <c r="D105" s="257"/>
      <c r="E105" s="258" t="s">
        <v>420</v>
      </c>
      <c r="F105" s="266" t="s">
        <v>28</v>
      </c>
      <c r="G105" s="259" t="s">
        <v>429</v>
      </c>
      <c r="H105" s="267" t="s">
        <v>430</v>
      </c>
      <c r="I105" s="258" t="s">
        <v>37</v>
      </c>
      <c r="J105" s="261">
        <v>15</v>
      </c>
      <c r="K105" s="261">
        <v>0</v>
      </c>
      <c r="L105" s="248" t="s">
        <v>423</v>
      </c>
      <c r="M105" s="269" t="s">
        <v>25</v>
      </c>
      <c r="N105" s="262"/>
    </row>
    <row r="106" s="212" customFormat="1" ht="40" customHeight="1" spans="1:14">
      <c r="A106" s="229">
        <v>102</v>
      </c>
      <c r="B106" s="255" t="s">
        <v>431</v>
      </c>
      <c r="C106" s="256" t="s">
        <v>432</v>
      </c>
      <c r="D106" s="257"/>
      <c r="E106" s="258" t="s">
        <v>420</v>
      </c>
      <c r="F106" s="266" t="s">
        <v>71</v>
      </c>
      <c r="G106" s="259"/>
      <c r="H106" s="267" t="s">
        <v>433</v>
      </c>
      <c r="I106" s="258" t="s">
        <v>37</v>
      </c>
      <c r="J106" s="261">
        <v>15</v>
      </c>
      <c r="K106" s="261">
        <v>0</v>
      </c>
      <c r="L106" s="248" t="s">
        <v>423</v>
      </c>
      <c r="M106" s="269" t="s">
        <v>25</v>
      </c>
      <c r="N106" s="262"/>
    </row>
    <row r="107" s="212" customFormat="1" ht="40" customHeight="1" spans="1:14">
      <c r="A107" s="229">
        <v>103</v>
      </c>
      <c r="B107" s="255" t="s">
        <v>434</v>
      </c>
      <c r="C107" s="256" t="s">
        <v>435</v>
      </c>
      <c r="D107" s="257"/>
      <c r="E107" s="258" t="s">
        <v>420</v>
      </c>
      <c r="F107" s="266" t="s">
        <v>71</v>
      </c>
      <c r="G107" s="259"/>
      <c r="H107" s="267" t="s">
        <v>436</v>
      </c>
      <c r="I107" s="258" t="s">
        <v>37</v>
      </c>
      <c r="J107" s="261">
        <v>15</v>
      </c>
      <c r="K107" s="261">
        <v>0</v>
      </c>
      <c r="L107" s="248" t="s">
        <v>423</v>
      </c>
      <c r="M107" s="269" t="s">
        <v>25</v>
      </c>
      <c r="N107" s="262"/>
    </row>
    <row r="108" s="212" customFormat="1" ht="40" customHeight="1" spans="1:14">
      <c r="A108" s="229">
        <v>104</v>
      </c>
      <c r="B108" s="255" t="s">
        <v>437</v>
      </c>
      <c r="C108" s="256" t="s">
        <v>438</v>
      </c>
      <c r="D108" s="257"/>
      <c r="E108" s="258" t="s">
        <v>420</v>
      </c>
      <c r="F108" s="266" t="s">
        <v>46</v>
      </c>
      <c r="G108" s="259"/>
      <c r="H108" s="267" t="s">
        <v>439</v>
      </c>
      <c r="I108" s="258" t="s">
        <v>37</v>
      </c>
      <c r="J108" s="261">
        <v>15</v>
      </c>
      <c r="K108" s="261">
        <v>0</v>
      </c>
      <c r="L108" s="248" t="s">
        <v>423</v>
      </c>
      <c r="M108" s="269" t="s">
        <v>25</v>
      </c>
      <c r="N108" s="262"/>
    </row>
    <row r="109" s="212" customFormat="1" ht="36" customHeight="1" spans="1:14">
      <c r="A109" s="229">
        <v>105</v>
      </c>
      <c r="B109" s="255" t="s">
        <v>440</v>
      </c>
      <c r="C109" s="256" t="s">
        <v>441</v>
      </c>
      <c r="D109" s="257"/>
      <c r="E109" s="258" t="s">
        <v>442</v>
      </c>
      <c r="F109" s="266" t="s">
        <v>58</v>
      </c>
      <c r="G109" s="259"/>
      <c r="H109" s="267" t="s">
        <v>443</v>
      </c>
      <c r="I109" s="258" t="s">
        <v>384</v>
      </c>
      <c r="J109" s="261">
        <v>0</v>
      </c>
      <c r="K109" s="261">
        <v>0</v>
      </c>
      <c r="L109" s="248" t="s">
        <v>423</v>
      </c>
      <c r="M109" s="269" t="s">
        <v>25</v>
      </c>
      <c r="N109" s="262"/>
    </row>
    <row r="110" s="212" customFormat="1" ht="36" customHeight="1" spans="1:14">
      <c r="A110" s="229">
        <v>106</v>
      </c>
      <c r="B110" s="255" t="s">
        <v>444</v>
      </c>
      <c r="C110" s="256" t="s">
        <v>445</v>
      </c>
      <c r="D110" s="257"/>
      <c r="E110" s="258" t="s">
        <v>442</v>
      </c>
      <c r="F110" s="266" t="s">
        <v>76</v>
      </c>
      <c r="G110" s="259"/>
      <c r="H110" s="267" t="s">
        <v>446</v>
      </c>
      <c r="I110" s="258" t="s">
        <v>384</v>
      </c>
      <c r="J110" s="261">
        <v>0</v>
      </c>
      <c r="K110" s="261">
        <v>0</v>
      </c>
      <c r="L110" s="248" t="s">
        <v>423</v>
      </c>
      <c r="M110" s="269" t="s">
        <v>25</v>
      </c>
      <c r="N110" s="262"/>
    </row>
    <row r="111" s="212" customFormat="1" ht="36" customHeight="1" spans="1:14">
      <c r="A111" s="229">
        <v>107</v>
      </c>
      <c r="B111" s="255" t="s">
        <v>447</v>
      </c>
      <c r="C111" s="256" t="s">
        <v>448</v>
      </c>
      <c r="D111" s="257"/>
      <c r="E111" s="258" t="s">
        <v>442</v>
      </c>
      <c r="F111" s="266" t="s">
        <v>28</v>
      </c>
      <c r="G111" s="259"/>
      <c r="H111" s="267" t="s">
        <v>449</v>
      </c>
      <c r="I111" s="258" t="s">
        <v>384</v>
      </c>
      <c r="J111" s="261">
        <v>0</v>
      </c>
      <c r="K111" s="261">
        <v>0</v>
      </c>
      <c r="L111" s="248" t="s">
        <v>423</v>
      </c>
      <c r="M111" s="269" t="s">
        <v>25</v>
      </c>
      <c r="N111" s="262"/>
    </row>
    <row r="112" s="212" customFormat="1" ht="36" customHeight="1" spans="1:14">
      <c r="A112" s="229">
        <v>108</v>
      </c>
      <c r="B112" s="255" t="s">
        <v>450</v>
      </c>
      <c r="C112" s="256" t="s">
        <v>451</v>
      </c>
      <c r="D112" s="257"/>
      <c r="E112" s="258" t="s">
        <v>442</v>
      </c>
      <c r="F112" s="266" t="s">
        <v>178</v>
      </c>
      <c r="G112" s="259"/>
      <c r="H112" s="267" t="s">
        <v>452</v>
      </c>
      <c r="I112" s="258" t="s">
        <v>384</v>
      </c>
      <c r="J112" s="261">
        <v>0</v>
      </c>
      <c r="K112" s="261">
        <v>0</v>
      </c>
      <c r="L112" s="248" t="s">
        <v>423</v>
      </c>
      <c r="M112" s="269" t="s">
        <v>25</v>
      </c>
      <c r="N112" s="262"/>
    </row>
    <row r="113" s="212" customFormat="1" ht="34" customHeight="1" spans="1:14">
      <c r="A113" s="229">
        <v>109</v>
      </c>
      <c r="B113" s="255" t="s">
        <v>453</v>
      </c>
      <c r="C113" s="256" t="s">
        <v>454</v>
      </c>
      <c r="D113" s="257"/>
      <c r="E113" s="258" t="s">
        <v>442</v>
      </c>
      <c r="F113" s="266" t="s">
        <v>178</v>
      </c>
      <c r="G113" s="259" t="s">
        <v>455</v>
      </c>
      <c r="H113" s="267" t="s">
        <v>456</v>
      </c>
      <c r="I113" s="258" t="s">
        <v>384</v>
      </c>
      <c r="J113" s="261">
        <v>0</v>
      </c>
      <c r="K113" s="261">
        <v>0</v>
      </c>
      <c r="L113" s="248" t="s">
        <v>423</v>
      </c>
      <c r="M113" s="269" t="s">
        <v>25</v>
      </c>
      <c r="N113" s="262"/>
    </row>
    <row r="114" s="212" customFormat="1" ht="34" customHeight="1" spans="1:14">
      <c r="A114" s="229">
        <v>110</v>
      </c>
      <c r="B114" s="255" t="s">
        <v>457</v>
      </c>
      <c r="C114" s="256" t="s">
        <v>458</v>
      </c>
      <c r="D114" s="257"/>
      <c r="E114" s="258" t="s">
        <v>442</v>
      </c>
      <c r="F114" s="266" t="s">
        <v>54</v>
      </c>
      <c r="G114" s="259"/>
      <c r="H114" s="267" t="s">
        <v>459</v>
      </c>
      <c r="I114" s="258" t="s">
        <v>384</v>
      </c>
      <c r="J114" s="261">
        <v>0</v>
      </c>
      <c r="K114" s="261">
        <v>0</v>
      </c>
      <c r="L114" s="248" t="s">
        <v>423</v>
      </c>
      <c r="M114" s="269" t="s">
        <v>25</v>
      </c>
      <c r="N114" s="262"/>
    </row>
    <row r="115" s="212" customFormat="1" ht="34" customHeight="1" spans="1:14">
      <c r="A115" s="229">
        <v>111</v>
      </c>
      <c r="B115" s="255" t="s">
        <v>460</v>
      </c>
      <c r="C115" s="256" t="s">
        <v>461</v>
      </c>
      <c r="D115" s="257"/>
      <c r="E115" s="258" t="s">
        <v>442</v>
      </c>
      <c r="F115" s="266" t="s">
        <v>76</v>
      </c>
      <c r="G115" s="259"/>
      <c r="H115" s="267" t="s">
        <v>462</v>
      </c>
      <c r="I115" s="258" t="s">
        <v>384</v>
      </c>
      <c r="J115" s="261">
        <v>0</v>
      </c>
      <c r="K115" s="261">
        <v>0</v>
      </c>
      <c r="L115" s="248" t="s">
        <v>423</v>
      </c>
      <c r="M115" s="269" t="s">
        <v>25</v>
      </c>
      <c r="N115" s="262"/>
    </row>
    <row r="116" s="212" customFormat="1" ht="30" customHeight="1" spans="1:14">
      <c r="A116" s="229">
        <v>112</v>
      </c>
      <c r="B116" s="255" t="s">
        <v>463</v>
      </c>
      <c r="C116" s="256" t="s">
        <v>464</v>
      </c>
      <c r="D116" s="257"/>
      <c r="E116" s="258" t="s">
        <v>442</v>
      </c>
      <c r="F116" s="266" t="s">
        <v>54</v>
      </c>
      <c r="G116" s="270"/>
      <c r="H116" s="267" t="s">
        <v>465</v>
      </c>
      <c r="I116" s="258" t="s">
        <v>384</v>
      </c>
      <c r="J116" s="261">
        <v>0</v>
      </c>
      <c r="K116" s="261">
        <v>0</v>
      </c>
      <c r="L116" s="248" t="s">
        <v>423</v>
      </c>
      <c r="M116" s="269" t="s">
        <v>25</v>
      </c>
      <c r="N116" s="262"/>
    </row>
    <row r="117" s="212" customFormat="1" ht="30" customHeight="1" spans="1:14">
      <c r="A117" s="229">
        <v>113</v>
      </c>
      <c r="B117" s="255" t="s">
        <v>466</v>
      </c>
      <c r="C117" s="256" t="s">
        <v>467</v>
      </c>
      <c r="D117" s="257"/>
      <c r="E117" s="258" t="s">
        <v>442</v>
      </c>
      <c r="F117" s="266" t="s">
        <v>71</v>
      </c>
      <c r="G117" s="259"/>
      <c r="H117" s="267" t="s">
        <v>468</v>
      </c>
      <c r="I117" s="258" t="s">
        <v>384</v>
      </c>
      <c r="J117" s="261">
        <v>0</v>
      </c>
      <c r="K117" s="261">
        <v>0</v>
      </c>
      <c r="L117" s="248" t="s">
        <v>423</v>
      </c>
      <c r="M117" s="269" t="s">
        <v>25</v>
      </c>
      <c r="N117" s="262"/>
    </row>
    <row r="118" s="212" customFormat="1" ht="30" customHeight="1" spans="1:14">
      <c r="A118" s="229">
        <v>114</v>
      </c>
      <c r="B118" s="255" t="s">
        <v>469</v>
      </c>
      <c r="C118" s="256" t="s">
        <v>470</v>
      </c>
      <c r="D118" s="257"/>
      <c r="E118" s="258" t="s">
        <v>442</v>
      </c>
      <c r="F118" s="266" t="s">
        <v>99</v>
      </c>
      <c r="G118" s="259"/>
      <c r="H118" s="267" t="s">
        <v>471</v>
      </c>
      <c r="I118" s="258" t="s">
        <v>384</v>
      </c>
      <c r="J118" s="261">
        <v>0</v>
      </c>
      <c r="K118" s="261">
        <v>0</v>
      </c>
      <c r="L118" s="248" t="s">
        <v>423</v>
      </c>
      <c r="M118" s="269" t="s">
        <v>25</v>
      </c>
      <c r="N118" s="262"/>
    </row>
    <row r="119" s="212" customFormat="1" ht="30" customHeight="1" spans="1:14">
      <c r="A119" s="229">
        <v>115</v>
      </c>
      <c r="B119" s="255" t="s">
        <v>472</v>
      </c>
      <c r="C119" s="256" t="s">
        <v>473</v>
      </c>
      <c r="D119" s="257"/>
      <c r="E119" s="258" t="s">
        <v>442</v>
      </c>
      <c r="F119" s="266" t="s">
        <v>46</v>
      </c>
      <c r="G119" s="259"/>
      <c r="H119" s="267" t="s">
        <v>474</v>
      </c>
      <c r="I119" s="258" t="s">
        <v>384</v>
      </c>
      <c r="J119" s="261">
        <v>0</v>
      </c>
      <c r="K119" s="261">
        <v>0</v>
      </c>
      <c r="L119" s="248" t="s">
        <v>423</v>
      </c>
      <c r="M119" s="269" t="s">
        <v>25</v>
      </c>
      <c r="N119" s="262"/>
    </row>
    <row r="120" s="212" customFormat="1" ht="30" customHeight="1" spans="1:14">
      <c r="A120" s="229">
        <v>116</v>
      </c>
      <c r="B120" s="255" t="s">
        <v>475</v>
      </c>
      <c r="C120" s="256" t="s">
        <v>476</v>
      </c>
      <c r="D120" s="257"/>
      <c r="E120" s="258" t="s">
        <v>442</v>
      </c>
      <c r="F120" s="266" t="s">
        <v>46</v>
      </c>
      <c r="G120" s="259"/>
      <c r="H120" s="267" t="s">
        <v>477</v>
      </c>
      <c r="I120" s="258" t="s">
        <v>384</v>
      </c>
      <c r="J120" s="261">
        <v>0</v>
      </c>
      <c r="K120" s="261">
        <v>0</v>
      </c>
      <c r="L120" s="248" t="s">
        <v>423</v>
      </c>
      <c r="M120" s="269" t="s">
        <v>25</v>
      </c>
      <c r="N120" s="262"/>
    </row>
    <row r="121" s="212" customFormat="1" ht="30" customHeight="1" spans="1:14">
      <c r="A121" s="229">
        <v>117</v>
      </c>
      <c r="B121" s="255" t="s">
        <v>478</v>
      </c>
      <c r="C121" s="256" t="s">
        <v>479</v>
      </c>
      <c r="D121" s="257"/>
      <c r="E121" s="258" t="s">
        <v>442</v>
      </c>
      <c r="F121" s="266" t="s">
        <v>71</v>
      </c>
      <c r="G121" s="259"/>
      <c r="H121" s="267" t="s">
        <v>480</v>
      </c>
      <c r="I121" s="258" t="s">
        <v>384</v>
      </c>
      <c r="J121" s="261">
        <v>0</v>
      </c>
      <c r="K121" s="261">
        <v>0</v>
      </c>
      <c r="L121" s="248" t="s">
        <v>423</v>
      </c>
      <c r="M121" s="269" t="s">
        <v>25</v>
      </c>
      <c r="N121" s="262"/>
    </row>
    <row r="122" s="112" customFormat="1" ht="67.5" customHeight="1" spans="1:14">
      <c r="A122" s="229">
        <v>118</v>
      </c>
      <c r="B122" s="230" t="s">
        <v>481</v>
      </c>
      <c r="C122" s="232" t="s">
        <v>482</v>
      </c>
      <c r="D122" s="238"/>
      <c r="E122" s="232" t="s">
        <v>483</v>
      </c>
      <c r="F122" s="232" t="s">
        <v>20</v>
      </c>
      <c r="G122" s="232" t="s">
        <v>484</v>
      </c>
      <c r="H122" s="267" t="s">
        <v>485</v>
      </c>
      <c r="I122" s="232" t="s">
        <v>23</v>
      </c>
      <c r="J122" s="232">
        <v>10</v>
      </c>
      <c r="K122" s="232">
        <v>0</v>
      </c>
      <c r="L122" s="248" t="s">
        <v>423</v>
      </c>
      <c r="M122" s="236" t="s">
        <v>25</v>
      </c>
      <c r="N122" s="232"/>
    </row>
    <row r="123" s="112" customFormat="1" ht="32" customHeight="1" spans="1:14">
      <c r="A123" s="229">
        <v>119</v>
      </c>
      <c r="B123" s="230" t="s">
        <v>486</v>
      </c>
      <c r="C123" s="232" t="s">
        <v>487</v>
      </c>
      <c r="D123" s="237" t="s">
        <v>488</v>
      </c>
      <c r="E123" s="232" t="s">
        <v>489</v>
      </c>
      <c r="F123" s="266" t="s">
        <v>58</v>
      </c>
      <c r="G123" s="237"/>
      <c r="H123" s="267" t="s">
        <v>341</v>
      </c>
      <c r="I123" s="232" t="s">
        <v>23</v>
      </c>
      <c r="J123" s="232">
        <v>5</v>
      </c>
      <c r="K123" s="232">
        <v>0</v>
      </c>
      <c r="L123" s="248" t="s">
        <v>423</v>
      </c>
      <c r="M123" s="269" t="s">
        <v>25</v>
      </c>
      <c r="N123" s="232"/>
    </row>
    <row r="124" s="112" customFormat="1" ht="32" customHeight="1" spans="1:14">
      <c r="A124" s="229">
        <v>120</v>
      </c>
      <c r="B124" s="230"/>
      <c r="C124" s="230"/>
      <c r="D124" s="237" t="s">
        <v>490</v>
      </c>
      <c r="E124" s="232" t="s">
        <v>489</v>
      </c>
      <c r="F124" s="239" t="s">
        <v>122</v>
      </c>
      <c r="G124" s="237"/>
      <c r="H124" s="267" t="s">
        <v>491</v>
      </c>
      <c r="I124" s="232" t="s">
        <v>23</v>
      </c>
      <c r="J124" s="232">
        <v>5</v>
      </c>
      <c r="K124" s="232">
        <v>0</v>
      </c>
      <c r="L124" s="248" t="s">
        <v>423</v>
      </c>
      <c r="M124" s="269" t="s">
        <v>25</v>
      </c>
      <c r="N124" s="232"/>
    </row>
    <row r="125" s="112" customFormat="1" ht="32" customHeight="1" spans="1:14">
      <c r="A125" s="229">
        <v>121</v>
      </c>
      <c r="B125" s="230"/>
      <c r="C125" s="230"/>
      <c r="D125" s="237" t="s">
        <v>492</v>
      </c>
      <c r="E125" s="232" t="s">
        <v>489</v>
      </c>
      <c r="F125" s="266" t="s">
        <v>28</v>
      </c>
      <c r="G125" s="237"/>
      <c r="H125" s="267" t="s">
        <v>493</v>
      </c>
      <c r="I125" s="232" t="s">
        <v>23</v>
      </c>
      <c r="J125" s="232">
        <v>5</v>
      </c>
      <c r="K125" s="232">
        <v>0</v>
      </c>
      <c r="L125" s="248" t="s">
        <v>423</v>
      </c>
      <c r="M125" s="269" t="s">
        <v>25</v>
      </c>
      <c r="N125" s="232"/>
    </row>
    <row r="126" s="112" customFormat="1" ht="32" customHeight="1" spans="1:14">
      <c r="A126" s="229">
        <v>122</v>
      </c>
      <c r="B126" s="230"/>
      <c r="C126" s="230"/>
      <c r="D126" s="237" t="s">
        <v>494</v>
      </c>
      <c r="E126" s="232" t="s">
        <v>489</v>
      </c>
      <c r="F126" s="266" t="s">
        <v>54</v>
      </c>
      <c r="G126" s="237"/>
      <c r="H126" s="267" t="s">
        <v>495</v>
      </c>
      <c r="I126" s="232" t="s">
        <v>23</v>
      </c>
      <c r="J126" s="232">
        <v>5</v>
      </c>
      <c r="K126" s="232">
        <v>0</v>
      </c>
      <c r="L126" s="248" t="s">
        <v>423</v>
      </c>
      <c r="M126" s="269" t="s">
        <v>25</v>
      </c>
      <c r="N126" s="232"/>
    </row>
    <row r="127" s="112" customFormat="1" ht="32" customHeight="1" spans="1:14">
      <c r="A127" s="229">
        <v>123</v>
      </c>
      <c r="B127" s="230"/>
      <c r="C127" s="230"/>
      <c r="D127" s="237" t="s">
        <v>496</v>
      </c>
      <c r="E127" s="232" t="s">
        <v>489</v>
      </c>
      <c r="F127" s="266" t="s">
        <v>28</v>
      </c>
      <c r="G127" s="237"/>
      <c r="H127" s="267" t="s">
        <v>497</v>
      </c>
      <c r="I127" s="232" t="s">
        <v>23</v>
      </c>
      <c r="J127" s="232">
        <v>5</v>
      </c>
      <c r="K127" s="232">
        <v>0</v>
      </c>
      <c r="L127" s="248" t="s">
        <v>423</v>
      </c>
      <c r="M127" s="269" t="s">
        <v>25</v>
      </c>
      <c r="N127" s="232"/>
    </row>
    <row r="128" s="112" customFormat="1" ht="32" customHeight="1" spans="1:14">
      <c r="A128" s="229">
        <v>124</v>
      </c>
      <c r="B128" s="230"/>
      <c r="C128" s="230"/>
      <c r="D128" s="237" t="s">
        <v>498</v>
      </c>
      <c r="E128" s="232" t="s">
        <v>489</v>
      </c>
      <c r="F128" s="266" t="s">
        <v>99</v>
      </c>
      <c r="G128" s="237"/>
      <c r="H128" s="267" t="s">
        <v>499</v>
      </c>
      <c r="I128" s="232" t="s">
        <v>23</v>
      </c>
      <c r="J128" s="232">
        <v>5</v>
      </c>
      <c r="K128" s="232">
        <v>0</v>
      </c>
      <c r="L128" s="248" t="s">
        <v>423</v>
      </c>
      <c r="M128" s="269" t="s">
        <v>25</v>
      </c>
      <c r="N128" s="232"/>
    </row>
    <row r="129" s="112" customFormat="1" ht="32" customHeight="1" spans="1:14">
      <c r="A129" s="229">
        <v>125</v>
      </c>
      <c r="B129" s="230"/>
      <c r="C129" s="230"/>
      <c r="D129" s="237" t="s">
        <v>500</v>
      </c>
      <c r="E129" s="232" t="s">
        <v>489</v>
      </c>
      <c r="F129" s="239" t="s">
        <v>122</v>
      </c>
      <c r="G129" s="237"/>
      <c r="H129" s="267" t="s">
        <v>501</v>
      </c>
      <c r="I129" s="232" t="s">
        <v>23</v>
      </c>
      <c r="J129" s="232">
        <v>5</v>
      </c>
      <c r="K129" s="232">
        <v>0</v>
      </c>
      <c r="L129" s="248" t="s">
        <v>423</v>
      </c>
      <c r="M129" s="269" t="s">
        <v>25</v>
      </c>
      <c r="N129" s="232"/>
    </row>
    <row r="130" s="112" customFormat="1" ht="32" customHeight="1" spans="1:14">
      <c r="A130" s="229">
        <v>126</v>
      </c>
      <c r="B130" s="230"/>
      <c r="C130" s="230"/>
      <c r="D130" s="237" t="s">
        <v>502</v>
      </c>
      <c r="E130" s="232" t="s">
        <v>489</v>
      </c>
      <c r="F130" s="266" t="s">
        <v>46</v>
      </c>
      <c r="G130" s="237"/>
      <c r="H130" s="267" t="s">
        <v>503</v>
      </c>
      <c r="I130" s="232" t="s">
        <v>23</v>
      </c>
      <c r="J130" s="232">
        <v>5</v>
      </c>
      <c r="K130" s="232">
        <v>0</v>
      </c>
      <c r="L130" s="248" t="s">
        <v>423</v>
      </c>
      <c r="M130" s="269" t="s">
        <v>25</v>
      </c>
      <c r="N130" s="232"/>
    </row>
    <row r="131" s="112" customFormat="1" ht="32" customHeight="1" spans="1:14">
      <c r="A131" s="229">
        <v>127</v>
      </c>
      <c r="B131" s="230"/>
      <c r="C131" s="230"/>
      <c r="D131" s="237" t="s">
        <v>504</v>
      </c>
      <c r="E131" s="232" t="s">
        <v>489</v>
      </c>
      <c r="F131" s="266" t="s">
        <v>76</v>
      </c>
      <c r="G131" s="237"/>
      <c r="H131" s="267" t="s">
        <v>505</v>
      </c>
      <c r="I131" s="232" t="s">
        <v>23</v>
      </c>
      <c r="J131" s="232">
        <v>5</v>
      </c>
      <c r="K131" s="232">
        <v>0</v>
      </c>
      <c r="L131" s="248" t="s">
        <v>423</v>
      </c>
      <c r="M131" s="269" t="s">
        <v>25</v>
      </c>
      <c r="N131" s="232"/>
    </row>
    <row r="132" s="112" customFormat="1" ht="32" customHeight="1" spans="1:14">
      <c r="A132" s="229">
        <v>128</v>
      </c>
      <c r="B132" s="230"/>
      <c r="C132" s="230"/>
      <c r="D132" s="237" t="s">
        <v>506</v>
      </c>
      <c r="E132" s="232" t="s">
        <v>489</v>
      </c>
      <c r="F132" s="266" t="s">
        <v>28</v>
      </c>
      <c r="G132" s="237"/>
      <c r="H132" s="267" t="s">
        <v>507</v>
      </c>
      <c r="I132" s="232" t="s">
        <v>23</v>
      </c>
      <c r="J132" s="232">
        <v>5</v>
      </c>
      <c r="K132" s="232">
        <v>0</v>
      </c>
      <c r="L132" s="248" t="s">
        <v>423</v>
      </c>
      <c r="M132" s="269" t="s">
        <v>25</v>
      </c>
      <c r="N132" s="232"/>
    </row>
    <row r="133" s="112" customFormat="1" ht="33" customHeight="1" spans="1:14">
      <c r="A133" s="229">
        <v>129</v>
      </c>
      <c r="B133" s="230"/>
      <c r="C133" s="230"/>
      <c r="D133" s="237" t="s">
        <v>508</v>
      </c>
      <c r="E133" s="232" t="s">
        <v>489</v>
      </c>
      <c r="F133" s="266" t="s">
        <v>71</v>
      </c>
      <c r="G133" s="237"/>
      <c r="H133" s="267" t="s">
        <v>509</v>
      </c>
      <c r="I133" s="232" t="s">
        <v>23</v>
      </c>
      <c r="J133" s="232">
        <v>5</v>
      </c>
      <c r="K133" s="232">
        <v>0</v>
      </c>
      <c r="L133" s="271" t="s">
        <v>423</v>
      </c>
      <c r="M133" s="269" t="s">
        <v>25</v>
      </c>
      <c r="N133" s="232"/>
    </row>
    <row r="134" s="112" customFormat="1" ht="46" customHeight="1" spans="1:14">
      <c r="A134" s="229">
        <v>130</v>
      </c>
      <c r="B134" s="230"/>
      <c r="C134" s="230"/>
      <c r="D134" s="237" t="s">
        <v>510</v>
      </c>
      <c r="E134" s="232" t="s">
        <v>511</v>
      </c>
      <c r="F134" s="239" t="s">
        <v>99</v>
      </c>
      <c r="G134" s="237"/>
      <c r="H134" s="234" t="s">
        <v>512</v>
      </c>
      <c r="I134" s="232" t="s">
        <v>23</v>
      </c>
      <c r="J134" s="232">
        <v>4</v>
      </c>
      <c r="K134" s="240">
        <v>0</v>
      </c>
      <c r="L134" s="241" t="s">
        <v>24</v>
      </c>
      <c r="M134" s="242" t="s">
        <v>25</v>
      </c>
      <c r="N134" s="232"/>
    </row>
    <row r="135" s="112" customFormat="1" ht="46" customHeight="1" spans="1:14">
      <c r="A135" s="229">
        <v>131</v>
      </c>
      <c r="B135" s="230"/>
      <c r="C135" s="230"/>
      <c r="D135" s="237" t="s">
        <v>513</v>
      </c>
      <c r="E135" s="232" t="s">
        <v>511</v>
      </c>
      <c r="F135" s="239" t="s">
        <v>99</v>
      </c>
      <c r="G135" s="237"/>
      <c r="H135" s="234" t="s">
        <v>514</v>
      </c>
      <c r="I135" s="232" t="s">
        <v>23</v>
      </c>
      <c r="J135" s="232">
        <v>5</v>
      </c>
      <c r="K135" s="240">
        <v>0</v>
      </c>
      <c r="L135" s="241" t="s">
        <v>24</v>
      </c>
      <c r="M135" s="242" t="s">
        <v>25</v>
      </c>
      <c r="N135" s="232"/>
    </row>
    <row r="136" s="112" customFormat="1" ht="46" customHeight="1" spans="1:14">
      <c r="A136" s="229">
        <v>132</v>
      </c>
      <c r="B136" s="230"/>
      <c r="C136" s="230"/>
      <c r="D136" s="237" t="s">
        <v>515</v>
      </c>
      <c r="E136" s="232" t="s">
        <v>511</v>
      </c>
      <c r="F136" s="239" t="s">
        <v>99</v>
      </c>
      <c r="G136" s="237"/>
      <c r="H136" s="234" t="s">
        <v>516</v>
      </c>
      <c r="I136" s="232" t="s">
        <v>23</v>
      </c>
      <c r="J136" s="232">
        <v>5</v>
      </c>
      <c r="K136" s="240">
        <v>0</v>
      </c>
      <c r="L136" s="241" t="s">
        <v>24</v>
      </c>
      <c r="M136" s="242" t="s">
        <v>25</v>
      </c>
      <c r="N136" s="232"/>
    </row>
    <row r="137" s="112" customFormat="1" ht="45" customHeight="1" spans="1:14">
      <c r="A137" s="229">
        <v>133</v>
      </c>
      <c r="B137" s="230" t="s">
        <v>486</v>
      </c>
      <c r="C137" s="232" t="s">
        <v>487</v>
      </c>
      <c r="D137" s="237" t="s">
        <v>517</v>
      </c>
      <c r="E137" s="232" t="s">
        <v>511</v>
      </c>
      <c r="F137" s="239" t="s">
        <v>99</v>
      </c>
      <c r="G137" s="237"/>
      <c r="H137" s="234" t="s">
        <v>518</v>
      </c>
      <c r="I137" s="232" t="s">
        <v>23</v>
      </c>
      <c r="J137" s="232">
        <v>7.5</v>
      </c>
      <c r="K137" s="240">
        <v>0</v>
      </c>
      <c r="L137" s="241" t="s">
        <v>24</v>
      </c>
      <c r="M137" s="242" t="s">
        <v>25</v>
      </c>
      <c r="N137" s="232"/>
    </row>
    <row r="138" s="112" customFormat="1" ht="45" customHeight="1" spans="1:14">
      <c r="A138" s="229">
        <v>134</v>
      </c>
      <c r="B138" s="230"/>
      <c r="C138" s="230"/>
      <c r="D138" s="232" t="s">
        <v>519</v>
      </c>
      <c r="E138" s="232" t="s">
        <v>511</v>
      </c>
      <c r="F138" s="232" t="s">
        <v>20</v>
      </c>
      <c r="G138" s="232"/>
      <c r="H138" s="234" t="s">
        <v>22</v>
      </c>
      <c r="I138" s="232" t="s">
        <v>23</v>
      </c>
      <c r="J138" s="232">
        <v>6</v>
      </c>
      <c r="K138" s="240">
        <v>0</v>
      </c>
      <c r="L138" s="241" t="s">
        <v>24</v>
      </c>
      <c r="M138" s="242" t="s">
        <v>25</v>
      </c>
      <c r="N138" s="232"/>
    </row>
    <row r="139" s="112" customFormat="1" ht="45" customHeight="1" spans="1:14">
      <c r="A139" s="229">
        <v>135</v>
      </c>
      <c r="B139" s="230"/>
      <c r="C139" s="230"/>
      <c r="D139" s="237" t="s">
        <v>520</v>
      </c>
      <c r="E139" s="232" t="s">
        <v>511</v>
      </c>
      <c r="F139" s="239" t="s">
        <v>58</v>
      </c>
      <c r="G139" s="237"/>
      <c r="H139" s="234" t="s">
        <v>521</v>
      </c>
      <c r="I139" s="232" t="s">
        <v>23</v>
      </c>
      <c r="J139" s="232">
        <v>10</v>
      </c>
      <c r="K139" s="240">
        <v>0</v>
      </c>
      <c r="L139" s="241" t="s">
        <v>24</v>
      </c>
      <c r="M139" s="242" t="s">
        <v>25</v>
      </c>
      <c r="N139" s="232"/>
    </row>
    <row r="140" s="112" customFormat="1" ht="45" customHeight="1" spans="1:14">
      <c r="A140" s="229">
        <v>136</v>
      </c>
      <c r="B140" s="230"/>
      <c r="C140" s="230"/>
      <c r="D140" s="237" t="s">
        <v>522</v>
      </c>
      <c r="E140" s="232" t="s">
        <v>511</v>
      </c>
      <c r="F140" s="239" t="s">
        <v>122</v>
      </c>
      <c r="G140" s="237"/>
      <c r="H140" s="234" t="s">
        <v>523</v>
      </c>
      <c r="I140" s="232" t="s">
        <v>23</v>
      </c>
      <c r="J140" s="232">
        <v>6</v>
      </c>
      <c r="K140" s="240">
        <v>0</v>
      </c>
      <c r="L140" s="241" t="s">
        <v>24</v>
      </c>
      <c r="M140" s="242" t="s">
        <v>25</v>
      </c>
      <c r="N140" s="232"/>
    </row>
    <row r="141" s="112" customFormat="1" ht="45" customHeight="1" spans="1:14">
      <c r="A141" s="229">
        <v>137</v>
      </c>
      <c r="B141" s="230"/>
      <c r="C141" s="230"/>
      <c r="D141" s="237" t="s">
        <v>524</v>
      </c>
      <c r="E141" s="232" t="s">
        <v>511</v>
      </c>
      <c r="F141" s="239" t="s">
        <v>71</v>
      </c>
      <c r="G141" s="237"/>
      <c r="H141" s="234" t="s">
        <v>525</v>
      </c>
      <c r="I141" s="232" t="s">
        <v>23</v>
      </c>
      <c r="J141" s="232">
        <v>6</v>
      </c>
      <c r="K141" s="240">
        <v>0</v>
      </c>
      <c r="L141" s="241" t="s">
        <v>24</v>
      </c>
      <c r="M141" s="242" t="s">
        <v>25</v>
      </c>
      <c r="N141" s="232"/>
    </row>
    <row r="142" s="112" customFormat="1" ht="45" customHeight="1" spans="1:14">
      <c r="A142" s="229">
        <v>138</v>
      </c>
      <c r="B142" s="230"/>
      <c r="C142" s="230"/>
      <c r="D142" s="237" t="s">
        <v>526</v>
      </c>
      <c r="E142" s="232" t="s">
        <v>511</v>
      </c>
      <c r="F142" s="239" t="s">
        <v>71</v>
      </c>
      <c r="G142" s="237" t="s">
        <v>527</v>
      </c>
      <c r="H142" s="234" t="s">
        <v>528</v>
      </c>
      <c r="I142" s="232" t="s">
        <v>23</v>
      </c>
      <c r="J142" s="232">
        <v>6</v>
      </c>
      <c r="K142" s="240">
        <v>0</v>
      </c>
      <c r="L142" s="241" t="s">
        <v>24</v>
      </c>
      <c r="M142" s="242" t="s">
        <v>25</v>
      </c>
      <c r="N142" s="232"/>
    </row>
    <row r="143" s="112" customFormat="1" ht="45" customHeight="1" spans="1:14">
      <c r="A143" s="229">
        <v>139</v>
      </c>
      <c r="B143" s="230"/>
      <c r="C143" s="230"/>
      <c r="D143" s="237" t="s">
        <v>529</v>
      </c>
      <c r="E143" s="232" t="s">
        <v>511</v>
      </c>
      <c r="F143" s="239" t="s">
        <v>71</v>
      </c>
      <c r="G143" s="237" t="s">
        <v>530</v>
      </c>
      <c r="H143" s="234" t="s">
        <v>531</v>
      </c>
      <c r="I143" s="232" t="s">
        <v>23</v>
      </c>
      <c r="J143" s="232">
        <v>6</v>
      </c>
      <c r="K143" s="240">
        <v>0</v>
      </c>
      <c r="L143" s="241" t="s">
        <v>24</v>
      </c>
      <c r="M143" s="242" t="s">
        <v>25</v>
      </c>
      <c r="N143" s="232"/>
    </row>
    <row r="144" s="112" customFormat="1" ht="45" customHeight="1" spans="1:14">
      <c r="A144" s="229">
        <v>140</v>
      </c>
      <c r="B144" s="230"/>
      <c r="C144" s="230"/>
      <c r="D144" s="232" t="s">
        <v>532</v>
      </c>
      <c r="E144" s="232" t="s">
        <v>511</v>
      </c>
      <c r="F144" s="232" t="s">
        <v>20</v>
      </c>
      <c r="G144" s="232"/>
      <c r="H144" s="234" t="s">
        <v>533</v>
      </c>
      <c r="I144" s="232" t="s">
        <v>23</v>
      </c>
      <c r="J144" s="232">
        <v>6</v>
      </c>
      <c r="K144" s="240">
        <v>0</v>
      </c>
      <c r="L144" s="241" t="s">
        <v>24</v>
      </c>
      <c r="M144" s="242" t="s">
        <v>25</v>
      </c>
      <c r="N144" s="232"/>
    </row>
    <row r="145" s="112" customFormat="1" ht="45" customHeight="1" spans="1:14">
      <c r="A145" s="229">
        <v>141</v>
      </c>
      <c r="B145" s="230"/>
      <c r="C145" s="230"/>
      <c r="D145" s="237" t="s">
        <v>534</v>
      </c>
      <c r="E145" s="232" t="s">
        <v>511</v>
      </c>
      <c r="F145" s="249" t="s">
        <v>397</v>
      </c>
      <c r="G145" s="237"/>
      <c r="H145" s="246" t="s">
        <v>535</v>
      </c>
      <c r="I145" s="232" t="s">
        <v>23</v>
      </c>
      <c r="J145" s="232">
        <v>10.2</v>
      </c>
      <c r="K145" s="240">
        <v>0</v>
      </c>
      <c r="L145" s="241" t="s">
        <v>24</v>
      </c>
      <c r="M145" s="242" t="s">
        <v>25</v>
      </c>
      <c r="N145" s="232"/>
    </row>
    <row r="146" s="112" customFormat="1" ht="45" customHeight="1" spans="1:14">
      <c r="A146" s="229">
        <v>142</v>
      </c>
      <c r="B146" s="230"/>
      <c r="C146" s="230"/>
      <c r="D146" s="237" t="s">
        <v>536</v>
      </c>
      <c r="E146" s="232" t="s">
        <v>511</v>
      </c>
      <c r="F146" s="272" t="s">
        <v>397</v>
      </c>
      <c r="G146" s="237" t="s">
        <v>537</v>
      </c>
      <c r="H146" s="234" t="s">
        <v>538</v>
      </c>
      <c r="I146" s="232" t="s">
        <v>23</v>
      </c>
      <c r="J146" s="232">
        <v>8.6</v>
      </c>
      <c r="K146" s="240">
        <v>0</v>
      </c>
      <c r="L146" s="241" t="s">
        <v>24</v>
      </c>
      <c r="M146" s="242" t="s">
        <v>25</v>
      </c>
      <c r="N146" s="232"/>
    </row>
    <row r="147" s="112" customFormat="1" ht="45" customHeight="1" spans="1:14">
      <c r="A147" s="229">
        <v>143</v>
      </c>
      <c r="B147" s="230"/>
      <c r="C147" s="230"/>
      <c r="D147" s="237" t="s">
        <v>539</v>
      </c>
      <c r="E147" s="232" t="s">
        <v>511</v>
      </c>
      <c r="F147" s="239" t="s">
        <v>117</v>
      </c>
      <c r="G147" s="237"/>
      <c r="H147" s="234" t="s">
        <v>540</v>
      </c>
      <c r="I147" s="232" t="s">
        <v>23</v>
      </c>
      <c r="J147" s="232">
        <v>10</v>
      </c>
      <c r="K147" s="240">
        <v>0</v>
      </c>
      <c r="L147" s="241" t="s">
        <v>24</v>
      </c>
      <c r="M147" s="242" t="s">
        <v>25</v>
      </c>
      <c r="N147" s="232"/>
    </row>
    <row r="148" s="112" customFormat="1" ht="45" customHeight="1" spans="1:14">
      <c r="A148" s="229">
        <v>144</v>
      </c>
      <c r="B148" s="230"/>
      <c r="C148" s="230"/>
      <c r="D148" s="237" t="s">
        <v>541</v>
      </c>
      <c r="E148" s="232" t="s">
        <v>511</v>
      </c>
      <c r="F148" s="239" t="s">
        <v>28</v>
      </c>
      <c r="G148" s="237"/>
      <c r="H148" s="234" t="s">
        <v>542</v>
      </c>
      <c r="I148" s="232" t="s">
        <v>23</v>
      </c>
      <c r="J148" s="232">
        <v>6</v>
      </c>
      <c r="K148" s="240">
        <v>0</v>
      </c>
      <c r="L148" s="241" t="s">
        <v>24</v>
      </c>
      <c r="M148" s="242" t="s">
        <v>25</v>
      </c>
      <c r="N148" s="232"/>
    </row>
    <row r="149" s="112" customFormat="1" ht="45" customHeight="1" spans="1:14">
      <c r="A149" s="229">
        <v>145</v>
      </c>
      <c r="B149" s="230"/>
      <c r="C149" s="230"/>
      <c r="D149" s="237" t="s">
        <v>543</v>
      </c>
      <c r="E149" s="232" t="s">
        <v>511</v>
      </c>
      <c r="F149" s="239" t="s">
        <v>58</v>
      </c>
      <c r="G149" s="237"/>
      <c r="H149" s="234" t="s">
        <v>544</v>
      </c>
      <c r="I149" s="232" t="s">
        <v>23</v>
      </c>
      <c r="J149" s="232">
        <v>10</v>
      </c>
      <c r="K149" s="240">
        <v>0</v>
      </c>
      <c r="L149" s="241" t="s">
        <v>24</v>
      </c>
      <c r="M149" s="242" t="s">
        <v>25</v>
      </c>
      <c r="N149" s="232"/>
    </row>
    <row r="150" s="112" customFormat="1" ht="45" customHeight="1" spans="1:14">
      <c r="A150" s="229">
        <v>146</v>
      </c>
      <c r="B150" s="230"/>
      <c r="C150" s="230"/>
      <c r="D150" s="237" t="s">
        <v>545</v>
      </c>
      <c r="E150" s="232" t="s">
        <v>511</v>
      </c>
      <c r="F150" s="239" t="s">
        <v>46</v>
      </c>
      <c r="G150" s="237"/>
      <c r="H150" s="234" t="s">
        <v>546</v>
      </c>
      <c r="I150" s="232" t="s">
        <v>23</v>
      </c>
      <c r="J150" s="232">
        <v>9.55</v>
      </c>
      <c r="K150" s="240">
        <v>0</v>
      </c>
      <c r="L150" s="241" t="s">
        <v>24</v>
      </c>
      <c r="M150" s="242" t="s">
        <v>25</v>
      </c>
      <c r="N150" s="232"/>
    </row>
    <row r="151" s="112" customFormat="1" ht="45" customHeight="1" spans="1:14">
      <c r="A151" s="229">
        <v>147</v>
      </c>
      <c r="B151" s="230"/>
      <c r="C151" s="230"/>
      <c r="D151" s="237" t="s">
        <v>547</v>
      </c>
      <c r="E151" s="232" t="s">
        <v>511</v>
      </c>
      <c r="F151" s="239" t="s">
        <v>99</v>
      </c>
      <c r="G151" s="237" t="s">
        <v>548</v>
      </c>
      <c r="H151" s="234" t="s">
        <v>549</v>
      </c>
      <c r="I151" s="232" t="s">
        <v>23</v>
      </c>
      <c r="J151" s="232">
        <v>6.25</v>
      </c>
      <c r="K151" s="240">
        <v>0</v>
      </c>
      <c r="L151" s="241" t="s">
        <v>24</v>
      </c>
      <c r="M151" s="242" t="s">
        <v>25</v>
      </c>
      <c r="N151" s="232"/>
    </row>
    <row r="152" s="112" customFormat="1" ht="49" customHeight="1" spans="1:14">
      <c r="A152" s="229">
        <v>148</v>
      </c>
      <c r="B152" s="230"/>
      <c r="C152" s="230"/>
      <c r="D152" s="237" t="s">
        <v>550</v>
      </c>
      <c r="E152" s="232" t="s">
        <v>511</v>
      </c>
      <c r="F152" s="239" t="s">
        <v>99</v>
      </c>
      <c r="G152" s="237"/>
      <c r="H152" s="234" t="s">
        <v>551</v>
      </c>
      <c r="I152" s="232" t="s">
        <v>23</v>
      </c>
      <c r="J152" s="232">
        <v>5</v>
      </c>
      <c r="K152" s="240">
        <v>0</v>
      </c>
      <c r="L152" s="241" t="s">
        <v>24</v>
      </c>
      <c r="M152" s="242" t="s">
        <v>25</v>
      </c>
      <c r="N152" s="232"/>
    </row>
    <row r="153" s="112" customFormat="1" ht="49" customHeight="1" spans="1:14">
      <c r="A153" s="229">
        <v>149</v>
      </c>
      <c r="B153" s="230" t="s">
        <v>486</v>
      </c>
      <c r="C153" s="232" t="s">
        <v>487</v>
      </c>
      <c r="D153" s="237" t="s">
        <v>552</v>
      </c>
      <c r="E153" s="232" t="s">
        <v>511</v>
      </c>
      <c r="F153" s="248" t="s">
        <v>87</v>
      </c>
      <c r="G153" s="237"/>
      <c r="H153" s="234" t="s">
        <v>553</v>
      </c>
      <c r="I153" s="232" t="s">
        <v>23</v>
      </c>
      <c r="J153" s="232">
        <v>6</v>
      </c>
      <c r="K153" s="240">
        <v>0</v>
      </c>
      <c r="L153" s="241" t="s">
        <v>24</v>
      </c>
      <c r="M153" s="242" t="s">
        <v>25</v>
      </c>
      <c r="N153" s="232"/>
    </row>
    <row r="154" s="112" customFormat="1" ht="49" customHeight="1" spans="1:14">
      <c r="A154" s="229">
        <v>150</v>
      </c>
      <c r="B154" s="230"/>
      <c r="C154" s="230"/>
      <c r="D154" s="237" t="s">
        <v>554</v>
      </c>
      <c r="E154" s="232" t="s">
        <v>511</v>
      </c>
      <c r="F154" s="248" t="s">
        <v>87</v>
      </c>
      <c r="G154" s="237"/>
      <c r="H154" s="234" t="s">
        <v>555</v>
      </c>
      <c r="I154" s="232" t="s">
        <v>23</v>
      </c>
      <c r="J154" s="232">
        <v>6</v>
      </c>
      <c r="K154" s="240">
        <v>0</v>
      </c>
      <c r="L154" s="241" t="s">
        <v>24</v>
      </c>
      <c r="M154" s="242" t="s">
        <v>25</v>
      </c>
      <c r="N154" s="232"/>
    </row>
    <row r="155" s="112" customFormat="1" ht="49" customHeight="1" spans="1:14">
      <c r="A155" s="229">
        <v>151</v>
      </c>
      <c r="B155" s="230"/>
      <c r="C155" s="230"/>
      <c r="D155" s="237" t="s">
        <v>556</v>
      </c>
      <c r="E155" s="232" t="s">
        <v>511</v>
      </c>
      <c r="F155" s="248" t="s">
        <v>87</v>
      </c>
      <c r="G155" s="237"/>
      <c r="H155" s="234" t="s">
        <v>370</v>
      </c>
      <c r="I155" s="232" t="s">
        <v>23</v>
      </c>
      <c r="J155" s="232">
        <v>6</v>
      </c>
      <c r="K155" s="240">
        <v>0</v>
      </c>
      <c r="L155" s="241" t="s">
        <v>24</v>
      </c>
      <c r="M155" s="242" t="s">
        <v>25</v>
      </c>
      <c r="N155" s="232"/>
    </row>
    <row r="156" s="112" customFormat="1" ht="49" customHeight="1" spans="1:14">
      <c r="A156" s="229">
        <v>152</v>
      </c>
      <c r="B156" s="230"/>
      <c r="C156" s="230"/>
      <c r="D156" s="237" t="s">
        <v>557</v>
      </c>
      <c r="E156" s="232" t="s">
        <v>511</v>
      </c>
      <c r="F156" s="248" t="s">
        <v>87</v>
      </c>
      <c r="G156" s="237"/>
      <c r="H156" s="234" t="s">
        <v>558</v>
      </c>
      <c r="I156" s="232" t="s">
        <v>23</v>
      </c>
      <c r="J156" s="232">
        <v>6</v>
      </c>
      <c r="K156" s="240">
        <v>0</v>
      </c>
      <c r="L156" s="241" t="s">
        <v>24</v>
      </c>
      <c r="M156" s="242" t="s">
        <v>25</v>
      </c>
      <c r="N156" s="232"/>
    </row>
    <row r="157" s="112" customFormat="1" ht="34" customHeight="1" spans="1:14">
      <c r="A157" s="229">
        <v>153</v>
      </c>
      <c r="B157" s="230" t="s">
        <v>559</v>
      </c>
      <c r="C157" s="237" t="s">
        <v>560</v>
      </c>
      <c r="D157" s="238"/>
      <c r="E157" s="232" t="s">
        <v>561</v>
      </c>
      <c r="F157" s="266" t="s">
        <v>28</v>
      </c>
      <c r="G157" s="237" t="s">
        <v>562</v>
      </c>
      <c r="H157" s="267" t="s">
        <v>563</v>
      </c>
      <c r="I157" s="232" t="s">
        <v>37</v>
      </c>
      <c r="J157" s="232">
        <v>25</v>
      </c>
      <c r="K157" s="232">
        <v>0</v>
      </c>
      <c r="L157" s="268" t="s">
        <v>423</v>
      </c>
      <c r="M157" s="269" t="s">
        <v>25</v>
      </c>
      <c r="N157" s="232" t="s">
        <v>224</v>
      </c>
    </row>
    <row r="158" s="112" customFormat="1" ht="67.5" customHeight="1" spans="1:14">
      <c r="A158" s="229">
        <v>154</v>
      </c>
      <c r="B158" s="230" t="s">
        <v>564</v>
      </c>
      <c r="C158" s="237" t="s">
        <v>565</v>
      </c>
      <c r="D158" s="238"/>
      <c r="E158" s="232" t="s">
        <v>561</v>
      </c>
      <c r="F158" s="266" t="s">
        <v>46</v>
      </c>
      <c r="G158" s="237" t="s">
        <v>566</v>
      </c>
      <c r="H158" s="267" t="s">
        <v>567</v>
      </c>
      <c r="I158" s="232" t="s">
        <v>37</v>
      </c>
      <c r="J158" s="232">
        <v>24</v>
      </c>
      <c r="K158" s="232">
        <v>9</v>
      </c>
      <c r="L158" s="248" t="s">
        <v>423</v>
      </c>
      <c r="M158" s="269" t="s">
        <v>25</v>
      </c>
      <c r="N158" s="232" t="s">
        <v>224</v>
      </c>
    </row>
    <row r="159" s="112" customFormat="1" ht="38" customHeight="1" spans="1:14">
      <c r="A159" s="229">
        <v>155</v>
      </c>
      <c r="B159" s="230" t="s">
        <v>568</v>
      </c>
      <c r="C159" s="250" t="s">
        <v>569</v>
      </c>
      <c r="D159" s="251"/>
      <c r="E159" s="232" t="s">
        <v>570</v>
      </c>
      <c r="F159" s="239" t="s">
        <v>571</v>
      </c>
      <c r="G159" s="237" t="s">
        <v>572</v>
      </c>
      <c r="H159" s="234" t="s">
        <v>573</v>
      </c>
      <c r="I159" s="232" t="s">
        <v>384</v>
      </c>
      <c r="J159" s="261">
        <v>0</v>
      </c>
      <c r="K159" s="261">
        <v>0</v>
      </c>
      <c r="L159" s="239" t="s">
        <v>574</v>
      </c>
      <c r="M159" s="269" t="s">
        <v>25</v>
      </c>
      <c r="N159" s="232"/>
    </row>
    <row r="160" s="112" customFormat="1" ht="42" customHeight="1" spans="1:14">
      <c r="A160" s="229">
        <v>156</v>
      </c>
      <c r="B160" s="230" t="s">
        <v>575</v>
      </c>
      <c r="C160" s="250" t="s">
        <v>576</v>
      </c>
      <c r="D160" s="251"/>
      <c r="E160" s="232" t="s">
        <v>570</v>
      </c>
      <c r="F160" s="239" t="s">
        <v>178</v>
      </c>
      <c r="G160" s="237"/>
      <c r="H160" s="234" t="s">
        <v>577</v>
      </c>
      <c r="I160" s="232" t="s">
        <v>384</v>
      </c>
      <c r="J160" s="261">
        <v>0</v>
      </c>
      <c r="K160" s="261">
        <v>0</v>
      </c>
      <c r="L160" s="239" t="s">
        <v>574</v>
      </c>
      <c r="M160" s="269" t="s">
        <v>25</v>
      </c>
      <c r="N160" s="232"/>
    </row>
  </sheetData>
  <autoFilter xmlns:etc="http://www.wps.cn/officeDocument/2017/etCustomData" ref="A4:AA160" etc:filterBottomFollowUsedRange="0">
    <extLst/>
  </autoFilter>
  <mergeCells count="111">
    <mergeCell ref="A1:C1"/>
    <mergeCell ref="A2:N2"/>
    <mergeCell ref="M3:N3"/>
    <mergeCell ref="C4:D4"/>
    <mergeCell ref="C6:D6"/>
    <mergeCell ref="C7:D7"/>
    <mergeCell ref="C8:D8"/>
    <mergeCell ref="C15:D15"/>
    <mergeCell ref="C20:D20"/>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57:D157"/>
    <mergeCell ref="C158:D158"/>
    <mergeCell ref="C159:D159"/>
    <mergeCell ref="C160:D160"/>
    <mergeCell ref="B10:B11"/>
    <mergeCell ref="B12:B13"/>
    <mergeCell ref="B17:B19"/>
    <mergeCell ref="B123:B136"/>
    <mergeCell ref="B137:B152"/>
    <mergeCell ref="B153:B156"/>
    <mergeCell ref="C10:C11"/>
    <mergeCell ref="C12:C13"/>
    <mergeCell ref="C17:C19"/>
    <mergeCell ref="C23:C25"/>
    <mergeCell ref="C26:C29"/>
    <mergeCell ref="C30:C32"/>
    <mergeCell ref="C33:C35"/>
    <mergeCell ref="C36:C37"/>
    <mergeCell ref="C39:C40"/>
    <mergeCell ref="C42:C43"/>
    <mergeCell ref="C123:C136"/>
    <mergeCell ref="C137:C152"/>
    <mergeCell ref="C153:C156"/>
  </mergeCells>
  <pageMargins left="0.393006" right="0.314544" top="0.354122" bottom="0.354122" header="0.354122" footer="0.118041"/>
  <pageSetup paperSize="9" scale="71" fitToHeight="0" orientation="landscape"/>
  <headerFooter>
    <oddFooter>&amp;C&amp;"宋体,常规"&amp;11第 &amp;"宋体,常规"&amp;11&amp;P&amp;"宋体,常规"&amp;11 页，共 &amp;"宋体,常规"&amp;11&amp;N&amp;"宋体,常规"&amp;11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18"/>
  <sheetViews>
    <sheetView view="pageBreakPreview" zoomScaleNormal="100" workbookViewId="0">
      <pane ySplit="6" topLeftCell="A7" activePane="bottomLeft" state="frozen"/>
      <selection/>
      <selection pane="bottomLeft" activeCell="F94" sqref="F14 F48 F52:F53 F76 F85 F94"/>
    </sheetView>
  </sheetViews>
  <sheetFormatPr defaultColWidth="24" defaultRowHeight="15.75"/>
  <cols>
    <col min="1" max="1" width="5.625" style="114" customWidth="1"/>
    <col min="2" max="2" width="12.875" style="114" customWidth="1"/>
    <col min="3" max="3" width="13" style="114" customWidth="1"/>
    <col min="4" max="4" width="15.5" style="114" customWidth="1"/>
    <col min="5" max="5" width="15.375" style="115" customWidth="1"/>
    <col min="6" max="6" width="16.4333333333333" style="114" customWidth="1"/>
    <col min="7" max="7" width="11.625" style="114" hidden="1" customWidth="1"/>
    <col min="8" max="8" width="10.5" style="115" customWidth="1"/>
    <col min="9" max="9" width="10.5" style="114" customWidth="1"/>
    <col min="10" max="10" width="9.125" style="114" customWidth="1"/>
    <col min="11" max="11" width="6.875" style="114" customWidth="1"/>
    <col min="12" max="17" width="8" style="114" customWidth="1"/>
    <col min="18" max="18" width="8.25" style="114" customWidth="1"/>
    <col min="19" max="19" width="24" style="114" hidden="1" customWidth="1"/>
    <col min="20" max="20" width="6.375" style="114" customWidth="1"/>
    <col min="21" max="27" width="24" style="114"/>
  </cols>
  <sheetData>
    <row r="1" customHeight="1" spans="1:27">
      <c r="A1" s="116" t="s">
        <v>578</v>
      </c>
      <c r="B1" s="116"/>
      <c r="C1" s="116"/>
      <c r="D1" s="117"/>
    </row>
    <row r="2" ht="25.5" customHeight="1" spans="1:27">
      <c r="A2" s="118" t="s">
        <v>579</v>
      </c>
      <c r="B2" s="118"/>
      <c r="C2" s="118"/>
      <c r="D2" s="118"/>
      <c r="E2" s="119"/>
      <c r="F2" s="118"/>
      <c r="G2" s="118"/>
      <c r="H2" s="119"/>
      <c r="I2" s="118"/>
      <c r="J2" s="118"/>
      <c r="K2" s="118"/>
      <c r="L2" s="118"/>
      <c r="M2" s="118"/>
      <c r="N2" s="118"/>
      <c r="O2" s="118"/>
      <c r="P2" s="118"/>
      <c r="Q2" s="118"/>
      <c r="R2" s="118"/>
      <c r="S2" s="120"/>
      <c r="T2" s="118"/>
    </row>
    <row r="3" s="109" customFormat="1" customHeight="1" spans="1:27">
      <c r="A3" s="121"/>
      <c r="B3" s="121"/>
      <c r="C3" s="121"/>
      <c r="D3" s="121"/>
      <c r="E3" s="122"/>
      <c r="F3" s="121"/>
      <c r="G3" s="121"/>
      <c r="H3" s="122"/>
      <c r="I3" s="121"/>
      <c r="J3" s="121"/>
      <c r="K3" s="121"/>
      <c r="L3" s="121"/>
      <c r="M3" s="121"/>
      <c r="N3" s="121"/>
      <c r="O3" s="121"/>
      <c r="P3" s="121"/>
      <c r="Q3" s="121"/>
      <c r="R3" s="123" t="s">
        <v>2</v>
      </c>
      <c r="S3" s="123"/>
      <c r="T3" s="121"/>
      <c r="U3" s="124"/>
      <c r="V3" s="124"/>
      <c r="W3" s="124"/>
      <c r="X3" s="124"/>
      <c r="Y3" s="124"/>
      <c r="Z3" s="124"/>
      <c r="AA3" s="124"/>
    </row>
    <row r="4" s="109" customFormat="1" customHeight="1" spans="1:27">
      <c r="A4" s="125" t="s">
        <v>3</v>
      </c>
      <c r="B4" s="125" t="s">
        <v>4</v>
      </c>
      <c r="C4" s="126" t="s">
        <v>5</v>
      </c>
      <c r="D4" s="127"/>
      <c r="E4" s="128" t="s">
        <v>6</v>
      </c>
      <c r="F4" s="129" t="s">
        <v>7</v>
      </c>
      <c r="G4" s="130" t="s">
        <v>580</v>
      </c>
      <c r="H4" s="130" t="s">
        <v>581</v>
      </c>
      <c r="I4" s="125" t="s">
        <v>10</v>
      </c>
      <c r="J4" s="131" t="s">
        <v>582</v>
      </c>
      <c r="K4" s="132"/>
      <c r="L4" s="132"/>
      <c r="M4" s="132"/>
      <c r="N4" s="132"/>
      <c r="O4" s="132"/>
      <c r="P4" s="132"/>
      <c r="Q4" s="133"/>
      <c r="R4" s="129" t="s">
        <v>13</v>
      </c>
      <c r="S4" s="125" t="s">
        <v>583</v>
      </c>
      <c r="T4" s="125" t="s">
        <v>15</v>
      </c>
      <c r="U4" s="124"/>
      <c r="V4" s="124"/>
      <c r="W4" s="124"/>
      <c r="X4" s="124"/>
      <c r="Y4" s="124"/>
      <c r="Z4" s="124"/>
      <c r="AA4" s="124"/>
    </row>
    <row r="5" s="109" customFormat="1" customHeight="1" spans="1:27">
      <c r="A5" s="134"/>
      <c r="B5" s="134"/>
      <c r="C5" s="135"/>
      <c r="D5" s="136"/>
      <c r="E5" s="137"/>
      <c r="F5" s="134"/>
      <c r="G5" s="134"/>
      <c r="H5" s="134"/>
      <c r="I5" s="134"/>
      <c r="J5" s="131" t="s">
        <v>584</v>
      </c>
      <c r="K5" s="133"/>
      <c r="L5" s="138" t="s">
        <v>585</v>
      </c>
      <c r="M5" s="139"/>
      <c r="N5" s="138" t="s">
        <v>586</v>
      </c>
      <c r="O5" s="139"/>
      <c r="P5" s="138" t="s">
        <v>587</v>
      </c>
      <c r="Q5" s="139"/>
      <c r="R5" s="134"/>
      <c r="S5" s="140"/>
      <c r="T5" s="134"/>
      <c r="U5" s="124"/>
      <c r="V5" s="124"/>
      <c r="W5" s="124"/>
      <c r="X5" s="124"/>
      <c r="Y5" s="124"/>
      <c r="Z5" s="124"/>
      <c r="AA5" s="124"/>
    </row>
    <row r="6" s="109" customFormat="1" ht="28.5" customHeight="1" spans="1:27">
      <c r="A6" s="141"/>
      <c r="B6" s="141"/>
      <c r="C6" s="142"/>
      <c r="D6" s="143"/>
      <c r="E6" s="144"/>
      <c r="F6" s="141"/>
      <c r="G6" s="141"/>
      <c r="H6" s="141"/>
      <c r="I6" s="141"/>
      <c r="J6" s="24" t="s">
        <v>588</v>
      </c>
      <c r="K6" s="24" t="s">
        <v>589</v>
      </c>
      <c r="L6" s="18" t="s">
        <v>588</v>
      </c>
      <c r="M6" s="18" t="s">
        <v>589</v>
      </c>
      <c r="N6" s="18" t="s">
        <v>588</v>
      </c>
      <c r="O6" s="18" t="s">
        <v>589</v>
      </c>
      <c r="P6" s="18" t="s">
        <v>588</v>
      </c>
      <c r="Q6" s="18" t="s">
        <v>589</v>
      </c>
      <c r="R6" s="141"/>
      <c r="S6" s="145"/>
      <c r="T6" s="141"/>
      <c r="U6" s="124"/>
      <c r="V6" s="124"/>
      <c r="W6" s="124"/>
      <c r="X6" s="124"/>
      <c r="Y6" s="124"/>
      <c r="Z6" s="124"/>
      <c r="AA6" s="124"/>
    </row>
    <row r="7" s="109" customFormat="1" ht="54" customHeight="1" spans="1:27">
      <c r="A7" s="146">
        <v>1</v>
      </c>
      <c r="B7" s="146" t="s">
        <v>590</v>
      </c>
      <c r="C7" s="147" t="s">
        <v>591</v>
      </c>
      <c r="D7" s="148"/>
      <c r="E7" s="149" t="s">
        <v>592</v>
      </c>
      <c r="F7" s="150" t="s">
        <v>28</v>
      </c>
      <c r="G7" s="30"/>
      <c r="H7" s="151" t="s">
        <v>593</v>
      </c>
      <c r="I7" s="30" t="s">
        <v>594</v>
      </c>
      <c r="J7" s="152">
        <v>93</v>
      </c>
      <c r="K7" s="152">
        <v>0</v>
      </c>
      <c r="L7" s="152">
        <v>37</v>
      </c>
      <c r="M7" s="152">
        <f t="shared" ref="M7:M70" si="0">K7*0.4</f>
        <v>0</v>
      </c>
      <c r="N7" s="152">
        <v>37</v>
      </c>
      <c r="O7" s="152">
        <f t="shared" ref="O7:O70" si="1">K7*0.4</f>
        <v>0</v>
      </c>
      <c r="P7" s="152">
        <v>19</v>
      </c>
      <c r="Q7" s="152">
        <f t="shared" ref="Q7:Q70" si="2">K7*0.2</f>
        <v>0</v>
      </c>
      <c r="R7" s="33" t="s">
        <v>24</v>
      </c>
      <c r="S7" s="151" t="s">
        <v>25</v>
      </c>
      <c r="T7" s="152"/>
      <c r="U7" s="153"/>
      <c r="V7" s="153"/>
      <c r="W7" s="153"/>
      <c r="X7" s="153"/>
      <c r="Y7" s="153"/>
      <c r="Z7" s="153"/>
      <c r="AA7" s="153"/>
    </row>
    <row r="8" s="109" customFormat="1" ht="54" customHeight="1" spans="1:27">
      <c r="A8" s="146">
        <v>2</v>
      </c>
      <c r="B8" s="146" t="s">
        <v>595</v>
      </c>
      <c r="C8" s="154" t="s">
        <v>596</v>
      </c>
      <c r="D8" s="155"/>
      <c r="E8" s="156" t="s">
        <v>592</v>
      </c>
      <c r="F8" s="150" t="s">
        <v>597</v>
      </c>
      <c r="G8" s="30" t="s">
        <v>598</v>
      </c>
      <c r="H8" s="157" t="s">
        <v>599</v>
      </c>
      <c r="I8" s="158" t="s">
        <v>594</v>
      </c>
      <c r="J8" s="159">
        <v>100</v>
      </c>
      <c r="K8" s="152">
        <v>0</v>
      </c>
      <c r="L8" s="152">
        <f>J8*0.4</f>
        <v>40</v>
      </c>
      <c r="M8" s="152">
        <f t="shared" si="0"/>
        <v>0</v>
      </c>
      <c r="N8" s="152">
        <f>J8*0.4</f>
        <v>40</v>
      </c>
      <c r="O8" s="152">
        <f t="shared" si="1"/>
        <v>0</v>
      </c>
      <c r="P8" s="152">
        <f>J8*0.2</f>
        <v>20</v>
      </c>
      <c r="Q8" s="152">
        <f t="shared" si="2"/>
        <v>0</v>
      </c>
      <c r="R8" s="33" t="s">
        <v>24</v>
      </c>
      <c r="S8" s="151" t="s">
        <v>25</v>
      </c>
      <c r="T8" s="152"/>
      <c r="U8" s="153"/>
      <c r="V8" s="153"/>
      <c r="W8" s="153"/>
      <c r="X8" s="153"/>
      <c r="Y8" s="153"/>
      <c r="Z8" s="153"/>
      <c r="AA8" s="153"/>
    </row>
    <row r="9" s="109" customFormat="1" ht="54" customHeight="1" spans="1:27">
      <c r="A9" s="146">
        <v>3</v>
      </c>
      <c r="B9" s="146" t="s">
        <v>600</v>
      </c>
      <c r="C9" s="147" t="s">
        <v>601</v>
      </c>
      <c r="D9" s="148"/>
      <c r="E9" s="160" t="s">
        <v>592</v>
      </c>
      <c r="F9" s="150" t="s">
        <v>71</v>
      </c>
      <c r="G9" s="30" t="s">
        <v>602</v>
      </c>
      <c r="H9" s="151" t="s">
        <v>603</v>
      </c>
      <c r="I9" s="30" t="s">
        <v>594</v>
      </c>
      <c r="J9" s="152">
        <v>96</v>
      </c>
      <c r="K9" s="152">
        <v>60</v>
      </c>
      <c r="L9" s="152">
        <v>38</v>
      </c>
      <c r="M9" s="152">
        <f t="shared" si="0"/>
        <v>24</v>
      </c>
      <c r="N9" s="152">
        <v>38</v>
      </c>
      <c r="O9" s="152">
        <f t="shared" si="1"/>
        <v>24</v>
      </c>
      <c r="P9" s="152">
        <v>20</v>
      </c>
      <c r="Q9" s="152">
        <f t="shared" si="2"/>
        <v>12</v>
      </c>
      <c r="R9" s="33" t="s">
        <v>24</v>
      </c>
      <c r="S9" s="151" t="s">
        <v>25</v>
      </c>
      <c r="T9" s="152"/>
      <c r="U9" s="153"/>
      <c r="V9" s="153"/>
      <c r="W9" s="153"/>
      <c r="X9" s="153"/>
      <c r="Y9" s="153"/>
      <c r="Z9" s="153"/>
      <c r="AA9" s="153"/>
    </row>
    <row r="10" s="109" customFormat="1" ht="54" customHeight="1" spans="1:27">
      <c r="A10" s="146">
        <v>4</v>
      </c>
      <c r="B10" s="146" t="s">
        <v>604</v>
      </c>
      <c r="C10" s="147" t="s">
        <v>605</v>
      </c>
      <c r="D10" s="148"/>
      <c r="E10" s="160" t="s">
        <v>592</v>
      </c>
      <c r="F10" s="150" t="s">
        <v>28</v>
      </c>
      <c r="G10" s="30" t="s">
        <v>606</v>
      </c>
      <c r="H10" s="151" t="s">
        <v>607</v>
      </c>
      <c r="I10" s="30" t="s">
        <v>594</v>
      </c>
      <c r="J10" s="152">
        <v>96</v>
      </c>
      <c r="K10" s="152">
        <v>0</v>
      </c>
      <c r="L10" s="152">
        <v>38</v>
      </c>
      <c r="M10" s="152">
        <f t="shared" si="0"/>
        <v>0</v>
      </c>
      <c r="N10" s="152">
        <v>38</v>
      </c>
      <c r="O10" s="152">
        <f t="shared" si="1"/>
        <v>0</v>
      </c>
      <c r="P10" s="152">
        <v>20</v>
      </c>
      <c r="Q10" s="152">
        <f t="shared" si="2"/>
        <v>0</v>
      </c>
      <c r="R10" s="33" t="s">
        <v>24</v>
      </c>
      <c r="S10" s="151" t="s">
        <v>25</v>
      </c>
      <c r="T10" s="152"/>
      <c r="U10" s="153"/>
      <c r="V10" s="153"/>
      <c r="W10" s="153"/>
      <c r="X10" s="153"/>
      <c r="Y10" s="153"/>
      <c r="Z10" s="153"/>
      <c r="AA10" s="153"/>
    </row>
    <row r="11" s="109" customFormat="1" ht="54" customHeight="1" spans="1:27">
      <c r="A11" s="146">
        <v>5</v>
      </c>
      <c r="B11" s="146" t="s">
        <v>608</v>
      </c>
      <c r="C11" s="147" t="s">
        <v>609</v>
      </c>
      <c r="D11" s="148"/>
      <c r="E11" s="160" t="s">
        <v>592</v>
      </c>
      <c r="F11" s="150" t="s">
        <v>28</v>
      </c>
      <c r="G11" s="30" t="s">
        <v>610</v>
      </c>
      <c r="H11" s="151" t="s">
        <v>611</v>
      </c>
      <c r="I11" s="30" t="s">
        <v>594</v>
      </c>
      <c r="J11" s="152">
        <v>96</v>
      </c>
      <c r="K11" s="152">
        <v>0</v>
      </c>
      <c r="L11" s="152">
        <v>38</v>
      </c>
      <c r="M11" s="152">
        <f t="shared" si="0"/>
        <v>0</v>
      </c>
      <c r="N11" s="152">
        <v>38</v>
      </c>
      <c r="O11" s="152">
        <f t="shared" si="1"/>
        <v>0</v>
      </c>
      <c r="P11" s="152">
        <v>20</v>
      </c>
      <c r="Q11" s="152">
        <f t="shared" si="2"/>
        <v>0</v>
      </c>
      <c r="R11" s="33" t="s">
        <v>24</v>
      </c>
      <c r="S11" s="151" t="s">
        <v>25</v>
      </c>
      <c r="T11" s="152"/>
      <c r="U11" s="153"/>
      <c r="V11" s="153"/>
      <c r="W11" s="153"/>
      <c r="X11" s="153"/>
      <c r="Y11" s="153"/>
      <c r="Z11" s="153"/>
      <c r="AA11" s="153"/>
    </row>
    <row r="12" s="109" customFormat="1" ht="64" customHeight="1" spans="1:27">
      <c r="A12" s="146">
        <v>6</v>
      </c>
      <c r="B12" s="146" t="s">
        <v>612</v>
      </c>
      <c r="C12" s="147" t="s">
        <v>613</v>
      </c>
      <c r="D12" s="148"/>
      <c r="E12" s="160" t="s">
        <v>592</v>
      </c>
      <c r="F12" s="161" t="s">
        <v>58</v>
      </c>
      <c r="G12" s="30" t="s">
        <v>614</v>
      </c>
      <c r="H12" s="151" t="s">
        <v>615</v>
      </c>
      <c r="I12" s="30" t="s">
        <v>594</v>
      </c>
      <c r="J12" s="152">
        <v>97</v>
      </c>
      <c r="K12" s="152">
        <v>0</v>
      </c>
      <c r="L12" s="152">
        <v>39</v>
      </c>
      <c r="M12" s="152">
        <f t="shared" si="0"/>
        <v>0</v>
      </c>
      <c r="N12" s="152">
        <v>39</v>
      </c>
      <c r="O12" s="152">
        <f t="shared" si="1"/>
        <v>0</v>
      </c>
      <c r="P12" s="152">
        <v>19</v>
      </c>
      <c r="Q12" s="152">
        <f t="shared" si="2"/>
        <v>0</v>
      </c>
      <c r="R12" s="33" t="s">
        <v>24</v>
      </c>
      <c r="S12" s="151" t="s">
        <v>25</v>
      </c>
      <c r="T12" s="152"/>
      <c r="U12" s="153"/>
      <c r="V12" s="153"/>
      <c r="W12" s="153"/>
      <c r="X12" s="153"/>
      <c r="Y12" s="153"/>
      <c r="Z12" s="153"/>
      <c r="AA12" s="153"/>
    </row>
    <row r="13" s="109" customFormat="1" ht="41" customHeight="1" spans="1:27">
      <c r="A13" s="146">
        <v>7</v>
      </c>
      <c r="B13" s="146" t="s">
        <v>616</v>
      </c>
      <c r="C13" s="147" t="s">
        <v>617</v>
      </c>
      <c r="D13" s="148"/>
      <c r="E13" s="160" t="s">
        <v>592</v>
      </c>
      <c r="F13" s="150" t="s">
        <v>71</v>
      </c>
      <c r="G13" s="30"/>
      <c r="H13" s="151" t="s">
        <v>618</v>
      </c>
      <c r="I13" s="30" t="s">
        <v>594</v>
      </c>
      <c r="J13" s="152">
        <v>94</v>
      </c>
      <c r="K13" s="152">
        <v>0</v>
      </c>
      <c r="L13" s="152">
        <v>38</v>
      </c>
      <c r="M13" s="152">
        <f t="shared" si="0"/>
        <v>0</v>
      </c>
      <c r="N13" s="152">
        <v>38</v>
      </c>
      <c r="O13" s="152">
        <f t="shared" si="1"/>
        <v>0</v>
      </c>
      <c r="P13" s="152">
        <v>18</v>
      </c>
      <c r="Q13" s="152">
        <f t="shared" si="2"/>
        <v>0</v>
      </c>
      <c r="R13" s="33" t="s">
        <v>24</v>
      </c>
      <c r="S13" s="151" t="s">
        <v>25</v>
      </c>
      <c r="T13" s="152"/>
      <c r="U13" s="153"/>
      <c r="V13" s="153"/>
      <c r="W13" s="153"/>
      <c r="X13" s="153"/>
      <c r="Y13" s="153"/>
      <c r="Z13" s="153"/>
      <c r="AA13" s="153"/>
    </row>
    <row r="14" s="109" customFormat="1" ht="41" customHeight="1" spans="1:27">
      <c r="A14" s="146">
        <v>8</v>
      </c>
      <c r="B14" s="146" t="s">
        <v>619</v>
      </c>
      <c r="C14" s="147" t="s">
        <v>620</v>
      </c>
      <c r="D14" s="148"/>
      <c r="E14" s="160" t="s">
        <v>592</v>
      </c>
      <c r="F14" s="162" t="s">
        <v>117</v>
      </c>
      <c r="G14" s="30" t="s">
        <v>621</v>
      </c>
      <c r="H14" s="151" t="s">
        <v>622</v>
      </c>
      <c r="I14" s="30" t="s">
        <v>594</v>
      </c>
      <c r="J14" s="152">
        <v>100</v>
      </c>
      <c r="K14" s="152">
        <v>0</v>
      </c>
      <c r="L14" s="152">
        <f>J14*0.4</f>
        <v>40</v>
      </c>
      <c r="M14" s="152">
        <f t="shared" si="0"/>
        <v>0</v>
      </c>
      <c r="N14" s="152">
        <f>J14*0.4</f>
        <v>40</v>
      </c>
      <c r="O14" s="152">
        <f t="shared" si="1"/>
        <v>0</v>
      </c>
      <c r="P14" s="152">
        <f>J14*0.2</f>
        <v>20</v>
      </c>
      <c r="Q14" s="152">
        <f t="shared" si="2"/>
        <v>0</v>
      </c>
      <c r="R14" s="33" t="s">
        <v>24</v>
      </c>
      <c r="S14" s="151" t="s">
        <v>25</v>
      </c>
      <c r="T14" s="152"/>
      <c r="U14" s="153"/>
      <c r="V14" s="153"/>
      <c r="W14" s="153"/>
      <c r="X14" s="153"/>
      <c r="Y14" s="153"/>
      <c r="Z14" s="153"/>
      <c r="AA14" s="153"/>
    </row>
    <row r="15" s="109" customFormat="1" ht="41" customHeight="1" spans="1:27">
      <c r="A15" s="146">
        <v>9</v>
      </c>
      <c r="B15" s="146" t="s">
        <v>623</v>
      </c>
      <c r="C15" s="147" t="s">
        <v>624</v>
      </c>
      <c r="D15" s="148"/>
      <c r="E15" s="160" t="s">
        <v>592</v>
      </c>
      <c r="F15" s="163" t="s">
        <v>122</v>
      </c>
      <c r="G15" s="30"/>
      <c r="H15" s="151" t="s">
        <v>625</v>
      </c>
      <c r="I15" s="30" t="s">
        <v>594</v>
      </c>
      <c r="J15" s="152">
        <v>100</v>
      </c>
      <c r="K15" s="152">
        <v>0</v>
      </c>
      <c r="L15" s="152">
        <f>J15*0.4</f>
        <v>40</v>
      </c>
      <c r="M15" s="152">
        <f t="shared" si="0"/>
        <v>0</v>
      </c>
      <c r="N15" s="152">
        <f>J15*0.4</f>
        <v>40</v>
      </c>
      <c r="O15" s="152">
        <f t="shared" si="1"/>
        <v>0</v>
      </c>
      <c r="P15" s="152">
        <f>J15*0.2</f>
        <v>20</v>
      </c>
      <c r="Q15" s="152">
        <f t="shared" si="2"/>
        <v>0</v>
      </c>
      <c r="R15" s="33" t="s">
        <v>24</v>
      </c>
      <c r="S15" s="151" t="s">
        <v>25</v>
      </c>
      <c r="T15" s="152"/>
      <c r="U15" s="153"/>
      <c r="V15" s="153"/>
      <c r="W15" s="153"/>
      <c r="X15" s="153"/>
      <c r="Y15" s="153"/>
      <c r="Z15" s="153"/>
      <c r="AA15" s="153"/>
    </row>
    <row r="16" s="109" customFormat="1" ht="84" customHeight="1" spans="1:27">
      <c r="A16" s="146">
        <v>10</v>
      </c>
      <c r="B16" s="146" t="s">
        <v>626</v>
      </c>
      <c r="C16" s="147" t="s">
        <v>627</v>
      </c>
      <c r="D16" s="148"/>
      <c r="E16" s="160" t="s">
        <v>592</v>
      </c>
      <c r="F16" s="30" t="s">
        <v>87</v>
      </c>
      <c r="G16" s="30" t="s">
        <v>362</v>
      </c>
      <c r="H16" s="151" t="s">
        <v>628</v>
      </c>
      <c r="I16" s="30" t="s">
        <v>594</v>
      </c>
      <c r="J16" s="152">
        <v>100</v>
      </c>
      <c r="K16" s="152">
        <v>0</v>
      </c>
      <c r="L16" s="152">
        <f>J16*0.4</f>
        <v>40</v>
      </c>
      <c r="M16" s="152">
        <f t="shared" si="0"/>
        <v>0</v>
      </c>
      <c r="N16" s="152">
        <f>J16*0.4</f>
        <v>40</v>
      </c>
      <c r="O16" s="152">
        <f t="shared" si="1"/>
        <v>0</v>
      </c>
      <c r="P16" s="152">
        <f>J16*0.2</f>
        <v>20</v>
      </c>
      <c r="Q16" s="152">
        <f t="shared" si="2"/>
        <v>0</v>
      </c>
      <c r="R16" s="33" t="s">
        <v>24</v>
      </c>
      <c r="S16" s="151" t="s">
        <v>25</v>
      </c>
      <c r="T16" s="152"/>
      <c r="U16" s="153"/>
      <c r="V16" s="153"/>
      <c r="W16" s="153"/>
      <c r="X16" s="153"/>
      <c r="Y16" s="153"/>
      <c r="Z16" s="153"/>
      <c r="AA16" s="153"/>
    </row>
    <row r="17" s="109" customFormat="1" ht="57" customHeight="1" spans="1:27">
      <c r="A17" s="146">
        <v>11</v>
      </c>
      <c r="B17" s="146" t="s">
        <v>629</v>
      </c>
      <c r="C17" s="147" t="s">
        <v>630</v>
      </c>
      <c r="D17" s="148"/>
      <c r="E17" s="160" t="s">
        <v>592</v>
      </c>
      <c r="F17" s="163" t="s">
        <v>54</v>
      </c>
      <c r="G17" s="30" t="s">
        <v>631</v>
      </c>
      <c r="H17" s="151" t="s">
        <v>249</v>
      </c>
      <c r="I17" s="30" t="s">
        <v>594</v>
      </c>
      <c r="J17" s="152">
        <v>100</v>
      </c>
      <c r="K17" s="152">
        <v>0</v>
      </c>
      <c r="L17" s="152">
        <f>J17*0.4</f>
        <v>40</v>
      </c>
      <c r="M17" s="152">
        <f t="shared" si="0"/>
        <v>0</v>
      </c>
      <c r="N17" s="152">
        <f>J17*0.4</f>
        <v>40</v>
      </c>
      <c r="O17" s="152">
        <f t="shared" si="1"/>
        <v>0</v>
      </c>
      <c r="P17" s="152">
        <f>J17*0.2</f>
        <v>20</v>
      </c>
      <c r="Q17" s="152">
        <f t="shared" si="2"/>
        <v>0</v>
      </c>
      <c r="R17" s="33" t="s">
        <v>24</v>
      </c>
      <c r="S17" s="151" t="s">
        <v>25</v>
      </c>
      <c r="T17" s="152"/>
      <c r="U17" s="153"/>
      <c r="V17" s="153"/>
      <c r="W17" s="153"/>
      <c r="X17" s="153"/>
      <c r="Y17" s="153"/>
      <c r="Z17" s="153"/>
      <c r="AA17" s="153"/>
    </row>
    <row r="18" s="109" customFormat="1" ht="57" customHeight="1" spans="1:27">
      <c r="A18" s="146">
        <v>12</v>
      </c>
      <c r="B18" s="146" t="s">
        <v>632</v>
      </c>
      <c r="C18" s="147" t="s">
        <v>633</v>
      </c>
      <c r="D18" s="148"/>
      <c r="E18" s="160" t="s">
        <v>592</v>
      </c>
      <c r="F18" s="163" t="s">
        <v>122</v>
      </c>
      <c r="G18" s="30"/>
      <c r="H18" s="151" t="s">
        <v>160</v>
      </c>
      <c r="I18" s="30" t="s">
        <v>594</v>
      </c>
      <c r="J18" s="152">
        <v>97</v>
      </c>
      <c r="K18" s="152">
        <v>0</v>
      </c>
      <c r="L18" s="152">
        <v>38</v>
      </c>
      <c r="M18" s="152">
        <f t="shared" si="0"/>
        <v>0</v>
      </c>
      <c r="N18" s="152">
        <v>38</v>
      </c>
      <c r="O18" s="152">
        <f t="shared" si="1"/>
        <v>0</v>
      </c>
      <c r="P18" s="152">
        <v>21</v>
      </c>
      <c r="Q18" s="152">
        <f t="shared" si="2"/>
        <v>0</v>
      </c>
      <c r="R18" s="33" t="s">
        <v>24</v>
      </c>
      <c r="S18" s="151" t="s">
        <v>25</v>
      </c>
      <c r="T18" s="152"/>
      <c r="U18" s="153"/>
      <c r="V18" s="153"/>
      <c r="W18" s="153"/>
      <c r="X18" s="153"/>
      <c r="Y18" s="153"/>
      <c r="Z18" s="153"/>
      <c r="AA18" s="153"/>
    </row>
    <row r="19" s="109" customFormat="1" ht="50" customHeight="1" spans="1:27">
      <c r="A19" s="146">
        <v>13</v>
      </c>
      <c r="B19" s="146" t="s">
        <v>634</v>
      </c>
      <c r="C19" s="164" t="s">
        <v>635</v>
      </c>
      <c r="D19" s="165"/>
      <c r="E19" s="166" t="s">
        <v>636</v>
      </c>
      <c r="F19" s="161" t="s">
        <v>76</v>
      </c>
      <c r="G19" s="33"/>
      <c r="H19" s="167" t="s">
        <v>637</v>
      </c>
      <c r="I19" s="33" t="s">
        <v>594</v>
      </c>
      <c r="J19" s="152">
        <v>30</v>
      </c>
      <c r="K19" s="152">
        <v>0</v>
      </c>
      <c r="L19" s="152">
        <f t="shared" ref="L19:L49" si="3">J19*0.4</f>
        <v>12</v>
      </c>
      <c r="M19" s="152">
        <f t="shared" si="0"/>
        <v>0</v>
      </c>
      <c r="N19" s="152">
        <f t="shared" ref="N19:N49" si="4">J19*0.4</f>
        <v>12</v>
      </c>
      <c r="O19" s="152">
        <f t="shared" si="1"/>
        <v>0</v>
      </c>
      <c r="P19" s="152">
        <f t="shared" ref="P19:P49" si="5">J19*0.2</f>
        <v>6</v>
      </c>
      <c r="Q19" s="152">
        <f t="shared" si="2"/>
        <v>0</v>
      </c>
      <c r="R19" s="33" t="s">
        <v>24</v>
      </c>
      <c r="S19" s="151" t="s">
        <v>25</v>
      </c>
      <c r="T19" s="152"/>
      <c r="U19" s="153"/>
      <c r="V19" s="153"/>
      <c r="W19" s="153"/>
      <c r="X19" s="153"/>
      <c r="Y19" s="153"/>
      <c r="Z19" s="153"/>
      <c r="AA19" s="153"/>
    </row>
    <row r="20" s="109" customFormat="1" ht="50" customHeight="1" spans="1:27">
      <c r="A20" s="146">
        <v>14</v>
      </c>
      <c r="B20" s="146" t="s">
        <v>638</v>
      </c>
      <c r="C20" s="147" t="s">
        <v>639</v>
      </c>
      <c r="D20" s="148"/>
      <c r="E20" s="166" t="s">
        <v>636</v>
      </c>
      <c r="F20" s="161" t="s">
        <v>58</v>
      </c>
      <c r="G20" s="30"/>
      <c r="H20" s="151" t="s">
        <v>640</v>
      </c>
      <c r="I20" s="30" t="s">
        <v>594</v>
      </c>
      <c r="J20" s="152">
        <v>30</v>
      </c>
      <c r="K20" s="152">
        <v>0</v>
      </c>
      <c r="L20" s="152">
        <f t="shared" si="3"/>
        <v>12</v>
      </c>
      <c r="M20" s="152">
        <f t="shared" si="0"/>
        <v>0</v>
      </c>
      <c r="N20" s="152">
        <f t="shared" si="4"/>
        <v>12</v>
      </c>
      <c r="O20" s="152">
        <f t="shared" si="1"/>
        <v>0</v>
      </c>
      <c r="P20" s="152">
        <f t="shared" si="5"/>
        <v>6</v>
      </c>
      <c r="Q20" s="152">
        <f t="shared" si="2"/>
        <v>0</v>
      </c>
      <c r="R20" s="33" t="s">
        <v>24</v>
      </c>
      <c r="S20" s="151" t="s">
        <v>25</v>
      </c>
      <c r="T20" s="152"/>
      <c r="U20" s="153"/>
      <c r="V20" s="153"/>
      <c r="W20" s="153"/>
      <c r="X20" s="153"/>
      <c r="Y20" s="153"/>
      <c r="Z20" s="153"/>
      <c r="AA20" s="153"/>
    </row>
    <row r="21" s="109" customFormat="1" ht="50" customHeight="1" spans="1:27">
      <c r="A21" s="146">
        <v>15</v>
      </c>
      <c r="B21" s="146" t="s">
        <v>641</v>
      </c>
      <c r="C21" s="147" t="s">
        <v>642</v>
      </c>
      <c r="D21" s="148"/>
      <c r="E21" s="166" t="s">
        <v>636</v>
      </c>
      <c r="F21" s="31" t="s">
        <v>643</v>
      </c>
      <c r="G21" s="30"/>
      <c r="H21" s="151" t="s">
        <v>644</v>
      </c>
      <c r="I21" s="30" t="s">
        <v>594</v>
      </c>
      <c r="J21" s="152">
        <v>30</v>
      </c>
      <c r="K21" s="152">
        <v>0</v>
      </c>
      <c r="L21" s="152">
        <f t="shared" si="3"/>
        <v>12</v>
      </c>
      <c r="M21" s="152">
        <f t="shared" si="0"/>
        <v>0</v>
      </c>
      <c r="N21" s="152">
        <f t="shared" si="4"/>
        <v>12</v>
      </c>
      <c r="O21" s="152">
        <f t="shared" si="1"/>
        <v>0</v>
      </c>
      <c r="P21" s="152">
        <f t="shared" si="5"/>
        <v>6</v>
      </c>
      <c r="Q21" s="152">
        <f t="shared" si="2"/>
        <v>0</v>
      </c>
      <c r="R21" s="33" t="s">
        <v>24</v>
      </c>
      <c r="S21" s="151" t="s">
        <v>25</v>
      </c>
      <c r="T21" s="152"/>
      <c r="U21" s="153"/>
      <c r="V21" s="153"/>
      <c r="W21" s="153"/>
      <c r="X21" s="153"/>
      <c r="Y21" s="153"/>
      <c r="Z21" s="153"/>
      <c r="AA21" s="153"/>
    </row>
    <row r="22" s="109" customFormat="1" ht="50" customHeight="1" spans="1:27">
      <c r="A22" s="146">
        <v>16</v>
      </c>
      <c r="B22" s="146" t="s">
        <v>645</v>
      </c>
      <c r="C22" s="147" t="s">
        <v>646</v>
      </c>
      <c r="D22" s="148"/>
      <c r="E22" s="166" t="s">
        <v>636</v>
      </c>
      <c r="F22" s="150" t="s">
        <v>28</v>
      </c>
      <c r="G22" s="30"/>
      <c r="H22" s="151" t="s">
        <v>647</v>
      </c>
      <c r="I22" s="30" t="s">
        <v>594</v>
      </c>
      <c r="J22" s="152">
        <v>30</v>
      </c>
      <c r="K22" s="152">
        <v>0</v>
      </c>
      <c r="L22" s="152">
        <f t="shared" si="3"/>
        <v>12</v>
      </c>
      <c r="M22" s="152">
        <f t="shared" si="0"/>
        <v>0</v>
      </c>
      <c r="N22" s="152">
        <f t="shared" si="4"/>
        <v>12</v>
      </c>
      <c r="O22" s="152">
        <f t="shared" si="1"/>
        <v>0</v>
      </c>
      <c r="P22" s="152">
        <f t="shared" si="5"/>
        <v>6</v>
      </c>
      <c r="Q22" s="152">
        <f t="shared" si="2"/>
        <v>0</v>
      </c>
      <c r="R22" s="33" t="s">
        <v>24</v>
      </c>
      <c r="S22" s="151" t="s">
        <v>25</v>
      </c>
      <c r="T22" s="152"/>
      <c r="U22" s="153"/>
      <c r="V22" s="153"/>
      <c r="W22" s="153"/>
      <c r="X22" s="153"/>
      <c r="Y22" s="153"/>
      <c r="Z22" s="153"/>
      <c r="AA22" s="153"/>
    </row>
    <row r="23" s="109" customFormat="1" ht="50" customHeight="1" spans="1:27">
      <c r="A23" s="146">
        <v>17</v>
      </c>
      <c r="B23" s="146" t="s">
        <v>648</v>
      </c>
      <c r="C23" s="147" t="s">
        <v>649</v>
      </c>
      <c r="D23" s="148"/>
      <c r="E23" s="166" t="s">
        <v>636</v>
      </c>
      <c r="F23" s="150" t="s">
        <v>28</v>
      </c>
      <c r="G23" s="30"/>
      <c r="H23" s="151" t="s">
        <v>650</v>
      </c>
      <c r="I23" s="30" t="s">
        <v>594</v>
      </c>
      <c r="J23" s="152">
        <v>30</v>
      </c>
      <c r="K23" s="152">
        <v>0</v>
      </c>
      <c r="L23" s="152">
        <f t="shared" si="3"/>
        <v>12</v>
      </c>
      <c r="M23" s="152">
        <f t="shared" si="0"/>
        <v>0</v>
      </c>
      <c r="N23" s="152">
        <f t="shared" si="4"/>
        <v>12</v>
      </c>
      <c r="O23" s="152">
        <f t="shared" si="1"/>
        <v>0</v>
      </c>
      <c r="P23" s="152">
        <f t="shared" si="5"/>
        <v>6</v>
      </c>
      <c r="Q23" s="152">
        <f t="shared" si="2"/>
        <v>0</v>
      </c>
      <c r="R23" s="33" t="s">
        <v>24</v>
      </c>
      <c r="S23" s="151" t="s">
        <v>25</v>
      </c>
      <c r="T23" s="152"/>
      <c r="U23" s="153"/>
      <c r="V23" s="153"/>
      <c r="W23" s="153"/>
      <c r="X23" s="153"/>
      <c r="Y23" s="153"/>
      <c r="Z23" s="153"/>
      <c r="AA23" s="153"/>
    </row>
    <row r="24" s="109" customFormat="1" ht="50" customHeight="1" spans="1:27">
      <c r="A24" s="146">
        <v>18</v>
      </c>
      <c r="B24" s="146" t="s">
        <v>651</v>
      </c>
      <c r="C24" s="147" t="s">
        <v>652</v>
      </c>
      <c r="D24" s="148"/>
      <c r="E24" s="166" t="s">
        <v>636</v>
      </c>
      <c r="F24" s="150" t="s">
        <v>28</v>
      </c>
      <c r="G24" s="30"/>
      <c r="H24" s="151" t="s">
        <v>653</v>
      </c>
      <c r="I24" s="30" t="s">
        <v>594</v>
      </c>
      <c r="J24" s="152">
        <v>30</v>
      </c>
      <c r="K24" s="152">
        <v>0</v>
      </c>
      <c r="L24" s="152">
        <f t="shared" si="3"/>
        <v>12</v>
      </c>
      <c r="M24" s="152">
        <f t="shared" si="0"/>
        <v>0</v>
      </c>
      <c r="N24" s="152">
        <f t="shared" si="4"/>
        <v>12</v>
      </c>
      <c r="O24" s="152">
        <f t="shared" si="1"/>
        <v>0</v>
      </c>
      <c r="P24" s="152">
        <f t="shared" si="5"/>
        <v>6</v>
      </c>
      <c r="Q24" s="152">
        <f t="shared" si="2"/>
        <v>0</v>
      </c>
      <c r="R24" s="33" t="s">
        <v>24</v>
      </c>
      <c r="S24" s="151" t="s">
        <v>25</v>
      </c>
      <c r="T24" s="152"/>
      <c r="U24" s="153"/>
      <c r="V24" s="153"/>
      <c r="W24" s="153"/>
      <c r="X24" s="153"/>
      <c r="Y24" s="153"/>
      <c r="Z24" s="153"/>
      <c r="AA24" s="153"/>
    </row>
    <row r="25" s="109" customFormat="1" ht="50" customHeight="1" spans="1:27">
      <c r="A25" s="146">
        <v>19</v>
      </c>
      <c r="B25" s="146" t="s">
        <v>654</v>
      </c>
      <c r="C25" s="147" t="s">
        <v>655</v>
      </c>
      <c r="D25" s="148"/>
      <c r="E25" s="166" t="s">
        <v>636</v>
      </c>
      <c r="F25" s="150" t="s">
        <v>28</v>
      </c>
      <c r="G25" s="30" t="s">
        <v>656</v>
      </c>
      <c r="H25" s="151" t="s">
        <v>657</v>
      </c>
      <c r="I25" s="30" t="s">
        <v>594</v>
      </c>
      <c r="J25" s="152">
        <v>30</v>
      </c>
      <c r="K25" s="152">
        <v>0</v>
      </c>
      <c r="L25" s="152">
        <f t="shared" si="3"/>
        <v>12</v>
      </c>
      <c r="M25" s="152">
        <f t="shared" si="0"/>
        <v>0</v>
      </c>
      <c r="N25" s="152">
        <f t="shared" si="4"/>
        <v>12</v>
      </c>
      <c r="O25" s="152">
        <f t="shared" si="1"/>
        <v>0</v>
      </c>
      <c r="P25" s="152">
        <f t="shared" si="5"/>
        <v>6</v>
      </c>
      <c r="Q25" s="152">
        <f t="shared" si="2"/>
        <v>0</v>
      </c>
      <c r="R25" s="33" t="s">
        <v>24</v>
      </c>
      <c r="S25" s="151" t="s">
        <v>25</v>
      </c>
      <c r="T25" s="152"/>
      <c r="U25" s="153"/>
      <c r="V25" s="153"/>
      <c r="W25" s="153"/>
      <c r="X25" s="153"/>
      <c r="Y25" s="153"/>
      <c r="Z25" s="153"/>
      <c r="AA25" s="153"/>
    </row>
    <row r="26" s="109" customFormat="1" ht="50" customHeight="1" spans="1:27">
      <c r="A26" s="146">
        <v>20</v>
      </c>
      <c r="B26" s="146" t="s">
        <v>658</v>
      </c>
      <c r="C26" s="147" t="s">
        <v>659</v>
      </c>
      <c r="D26" s="148"/>
      <c r="E26" s="166" t="s">
        <v>636</v>
      </c>
      <c r="F26" s="163" t="s">
        <v>54</v>
      </c>
      <c r="G26" s="30"/>
      <c r="H26" s="151" t="s">
        <v>660</v>
      </c>
      <c r="I26" s="30" t="s">
        <v>594</v>
      </c>
      <c r="J26" s="152">
        <v>30</v>
      </c>
      <c r="K26" s="152">
        <v>0</v>
      </c>
      <c r="L26" s="152">
        <f t="shared" si="3"/>
        <v>12</v>
      </c>
      <c r="M26" s="152">
        <f t="shared" si="0"/>
        <v>0</v>
      </c>
      <c r="N26" s="152">
        <f t="shared" si="4"/>
        <v>12</v>
      </c>
      <c r="O26" s="152">
        <f t="shared" si="1"/>
        <v>0</v>
      </c>
      <c r="P26" s="152">
        <f t="shared" si="5"/>
        <v>6</v>
      </c>
      <c r="Q26" s="152">
        <f t="shared" si="2"/>
        <v>0</v>
      </c>
      <c r="R26" s="33" t="s">
        <v>24</v>
      </c>
      <c r="S26" s="151" t="s">
        <v>25</v>
      </c>
      <c r="T26" s="152"/>
      <c r="U26" s="153"/>
      <c r="V26" s="153"/>
      <c r="W26" s="153"/>
      <c r="X26" s="153"/>
      <c r="Y26" s="153"/>
      <c r="Z26" s="153"/>
      <c r="AA26" s="153"/>
    </row>
    <row r="27" s="109" customFormat="1" ht="50" customHeight="1" spans="1:27">
      <c r="A27" s="146">
        <v>21</v>
      </c>
      <c r="B27" s="146" t="s">
        <v>661</v>
      </c>
      <c r="C27" s="147" t="s">
        <v>662</v>
      </c>
      <c r="D27" s="148"/>
      <c r="E27" s="166" t="s">
        <v>636</v>
      </c>
      <c r="F27" s="163" t="s">
        <v>54</v>
      </c>
      <c r="G27" s="30"/>
      <c r="H27" s="151" t="s">
        <v>663</v>
      </c>
      <c r="I27" s="30" t="s">
        <v>594</v>
      </c>
      <c r="J27" s="152">
        <v>30</v>
      </c>
      <c r="K27" s="152">
        <v>0</v>
      </c>
      <c r="L27" s="152">
        <f t="shared" si="3"/>
        <v>12</v>
      </c>
      <c r="M27" s="152">
        <f t="shared" si="0"/>
        <v>0</v>
      </c>
      <c r="N27" s="152">
        <f t="shared" si="4"/>
        <v>12</v>
      </c>
      <c r="O27" s="152">
        <f t="shared" si="1"/>
        <v>0</v>
      </c>
      <c r="P27" s="152">
        <f t="shared" si="5"/>
        <v>6</v>
      </c>
      <c r="Q27" s="152">
        <f t="shared" si="2"/>
        <v>0</v>
      </c>
      <c r="R27" s="33" t="s">
        <v>24</v>
      </c>
      <c r="S27" s="151" t="s">
        <v>25</v>
      </c>
      <c r="T27" s="152"/>
      <c r="U27" s="153"/>
      <c r="V27" s="153"/>
      <c r="W27" s="153"/>
      <c r="X27" s="153"/>
      <c r="Y27" s="153"/>
      <c r="Z27" s="153"/>
      <c r="AA27" s="153"/>
    </row>
    <row r="28" s="109" customFormat="1" ht="50" customHeight="1" spans="1:27">
      <c r="A28" s="146">
        <v>22</v>
      </c>
      <c r="B28" s="146" t="s">
        <v>664</v>
      </c>
      <c r="C28" s="147" t="s">
        <v>665</v>
      </c>
      <c r="D28" s="148"/>
      <c r="E28" s="166" t="s">
        <v>636</v>
      </c>
      <c r="F28" s="163" t="s">
        <v>54</v>
      </c>
      <c r="G28" s="30"/>
      <c r="H28" s="151" t="s">
        <v>666</v>
      </c>
      <c r="I28" s="30" t="s">
        <v>594</v>
      </c>
      <c r="J28" s="152">
        <v>30</v>
      </c>
      <c r="K28" s="152">
        <v>0</v>
      </c>
      <c r="L28" s="152">
        <f t="shared" si="3"/>
        <v>12</v>
      </c>
      <c r="M28" s="152">
        <f t="shared" si="0"/>
        <v>0</v>
      </c>
      <c r="N28" s="152">
        <f t="shared" si="4"/>
        <v>12</v>
      </c>
      <c r="O28" s="152">
        <f t="shared" si="1"/>
        <v>0</v>
      </c>
      <c r="P28" s="152">
        <f t="shared" si="5"/>
        <v>6</v>
      </c>
      <c r="Q28" s="152">
        <f t="shared" si="2"/>
        <v>0</v>
      </c>
      <c r="R28" s="33" t="s">
        <v>24</v>
      </c>
      <c r="S28" s="151" t="s">
        <v>25</v>
      </c>
      <c r="T28" s="152"/>
      <c r="U28" s="153"/>
      <c r="V28" s="153"/>
      <c r="W28" s="153"/>
      <c r="X28" s="153"/>
      <c r="Y28" s="153"/>
      <c r="Z28" s="153"/>
      <c r="AA28" s="153"/>
    </row>
    <row r="29" s="109" customFormat="1" ht="50" customHeight="1" spans="1:27">
      <c r="A29" s="146">
        <v>23</v>
      </c>
      <c r="B29" s="146" t="s">
        <v>667</v>
      </c>
      <c r="C29" s="147" t="s">
        <v>668</v>
      </c>
      <c r="D29" s="148"/>
      <c r="E29" s="166" t="s">
        <v>636</v>
      </c>
      <c r="F29" s="161" t="s">
        <v>58</v>
      </c>
      <c r="G29" s="30"/>
      <c r="H29" s="151" t="s">
        <v>669</v>
      </c>
      <c r="I29" s="30" t="s">
        <v>594</v>
      </c>
      <c r="J29" s="152">
        <v>30</v>
      </c>
      <c r="K29" s="152">
        <v>0</v>
      </c>
      <c r="L29" s="152">
        <f t="shared" si="3"/>
        <v>12</v>
      </c>
      <c r="M29" s="152">
        <f t="shared" si="0"/>
        <v>0</v>
      </c>
      <c r="N29" s="152">
        <f t="shared" si="4"/>
        <v>12</v>
      </c>
      <c r="O29" s="152">
        <f t="shared" si="1"/>
        <v>0</v>
      </c>
      <c r="P29" s="152">
        <f t="shared" si="5"/>
        <v>6</v>
      </c>
      <c r="Q29" s="152">
        <f t="shared" si="2"/>
        <v>0</v>
      </c>
      <c r="R29" s="33" t="s">
        <v>24</v>
      </c>
      <c r="S29" s="151" t="s">
        <v>25</v>
      </c>
      <c r="T29" s="152"/>
      <c r="U29" s="153"/>
      <c r="V29" s="153"/>
      <c r="W29" s="153"/>
      <c r="X29" s="153"/>
      <c r="Y29" s="153"/>
      <c r="Z29" s="153"/>
      <c r="AA29" s="153"/>
    </row>
    <row r="30" s="109" customFormat="1" ht="50" customHeight="1" spans="1:27">
      <c r="A30" s="146">
        <v>24</v>
      </c>
      <c r="B30" s="146" t="s">
        <v>670</v>
      </c>
      <c r="C30" s="147" t="s">
        <v>671</v>
      </c>
      <c r="D30" s="148"/>
      <c r="E30" s="166" t="s">
        <v>636</v>
      </c>
      <c r="F30" s="163" t="s">
        <v>54</v>
      </c>
      <c r="G30" s="30"/>
      <c r="H30" s="151" t="s">
        <v>672</v>
      </c>
      <c r="I30" s="30" t="s">
        <v>594</v>
      </c>
      <c r="J30" s="152">
        <v>30</v>
      </c>
      <c r="K30" s="152">
        <v>0</v>
      </c>
      <c r="L30" s="152">
        <f t="shared" si="3"/>
        <v>12</v>
      </c>
      <c r="M30" s="152">
        <f t="shared" si="0"/>
        <v>0</v>
      </c>
      <c r="N30" s="152">
        <f t="shared" si="4"/>
        <v>12</v>
      </c>
      <c r="O30" s="152">
        <f t="shared" si="1"/>
        <v>0</v>
      </c>
      <c r="P30" s="152">
        <f t="shared" si="5"/>
        <v>6</v>
      </c>
      <c r="Q30" s="152">
        <f t="shared" si="2"/>
        <v>0</v>
      </c>
      <c r="R30" s="33" t="s">
        <v>24</v>
      </c>
      <c r="S30" s="151" t="s">
        <v>25</v>
      </c>
      <c r="T30" s="152"/>
      <c r="U30" s="153"/>
      <c r="V30" s="153"/>
      <c r="W30" s="153"/>
      <c r="X30" s="153"/>
      <c r="Y30" s="153"/>
      <c r="Z30" s="153"/>
      <c r="AA30" s="153"/>
    </row>
    <row r="31" s="109" customFormat="1" ht="50" customHeight="1" spans="1:27">
      <c r="A31" s="146">
        <v>25</v>
      </c>
      <c r="B31" s="146" t="s">
        <v>673</v>
      </c>
      <c r="C31" s="147" t="s">
        <v>674</v>
      </c>
      <c r="D31" s="148"/>
      <c r="E31" s="166" t="s">
        <v>636</v>
      </c>
      <c r="F31" s="163" t="s">
        <v>54</v>
      </c>
      <c r="G31" s="30"/>
      <c r="H31" s="151" t="s">
        <v>675</v>
      </c>
      <c r="I31" s="30" t="s">
        <v>594</v>
      </c>
      <c r="J31" s="152">
        <v>30</v>
      </c>
      <c r="K31" s="152">
        <v>0</v>
      </c>
      <c r="L31" s="152">
        <f t="shared" si="3"/>
        <v>12</v>
      </c>
      <c r="M31" s="152">
        <f t="shared" si="0"/>
        <v>0</v>
      </c>
      <c r="N31" s="152">
        <f t="shared" si="4"/>
        <v>12</v>
      </c>
      <c r="O31" s="152">
        <f t="shared" si="1"/>
        <v>0</v>
      </c>
      <c r="P31" s="152">
        <f t="shared" si="5"/>
        <v>6</v>
      </c>
      <c r="Q31" s="152">
        <f t="shared" si="2"/>
        <v>0</v>
      </c>
      <c r="R31" s="33" t="s">
        <v>24</v>
      </c>
      <c r="S31" s="151" t="s">
        <v>25</v>
      </c>
      <c r="T31" s="152"/>
      <c r="U31" s="153"/>
      <c r="V31" s="153"/>
      <c r="W31" s="153"/>
      <c r="X31" s="153"/>
      <c r="Y31" s="153"/>
      <c r="Z31" s="153"/>
      <c r="AA31" s="153"/>
    </row>
    <row r="32" s="109" customFormat="1" ht="50" customHeight="1" spans="1:27">
      <c r="A32" s="146">
        <v>26</v>
      </c>
      <c r="B32" s="146" t="s">
        <v>676</v>
      </c>
      <c r="C32" s="147" t="s">
        <v>677</v>
      </c>
      <c r="D32" s="148"/>
      <c r="E32" s="166" t="s">
        <v>636</v>
      </c>
      <c r="F32" s="31" t="s">
        <v>643</v>
      </c>
      <c r="G32" s="30"/>
      <c r="H32" s="151" t="s">
        <v>678</v>
      </c>
      <c r="I32" s="30" t="s">
        <v>594</v>
      </c>
      <c r="J32" s="152">
        <v>30</v>
      </c>
      <c r="K32" s="152">
        <v>0</v>
      </c>
      <c r="L32" s="152">
        <f t="shared" si="3"/>
        <v>12</v>
      </c>
      <c r="M32" s="152">
        <f t="shared" si="0"/>
        <v>0</v>
      </c>
      <c r="N32" s="152">
        <f t="shared" si="4"/>
        <v>12</v>
      </c>
      <c r="O32" s="152">
        <f t="shared" si="1"/>
        <v>0</v>
      </c>
      <c r="P32" s="152">
        <f t="shared" si="5"/>
        <v>6</v>
      </c>
      <c r="Q32" s="152">
        <f t="shared" si="2"/>
        <v>0</v>
      </c>
      <c r="R32" s="33" t="s">
        <v>24</v>
      </c>
      <c r="S32" s="151" t="s">
        <v>25</v>
      </c>
      <c r="T32" s="152"/>
      <c r="U32" s="153"/>
      <c r="V32" s="153"/>
      <c r="W32" s="153"/>
      <c r="X32" s="153"/>
      <c r="Y32" s="153"/>
      <c r="Z32" s="153"/>
      <c r="AA32" s="153"/>
    </row>
    <row r="33" s="109" customFormat="1" ht="48" customHeight="1" spans="1:27">
      <c r="A33" s="146">
        <v>27</v>
      </c>
      <c r="B33" s="146" t="s">
        <v>679</v>
      </c>
      <c r="C33" s="147" t="s">
        <v>680</v>
      </c>
      <c r="D33" s="148"/>
      <c r="E33" s="166" t="s">
        <v>636</v>
      </c>
      <c r="F33" s="150" t="s">
        <v>71</v>
      </c>
      <c r="G33" s="30"/>
      <c r="H33" s="151" t="s">
        <v>681</v>
      </c>
      <c r="I33" s="30" t="s">
        <v>594</v>
      </c>
      <c r="J33" s="152">
        <v>30</v>
      </c>
      <c r="K33" s="152">
        <v>0</v>
      </c>
      <c r="L33" s="152">
        <f t="shared" si="3"/>
        <v>12</v>
      </c>
      <c r="M33" s="152">
        <f t="shared" si="0"/>
        <v>0</v>
      </c>
      <c r="N33" s="152">
        <f t="shared" si="4"/>
        <v>12</v>
      </c>
      <c r="O33" s="152">
        <f t="shared" si="1"/>
        <v>0</v>
      </c>
      <c r="P33" s="152">
        <f t="shared" si="5"/>
        <v>6</v>
      </c>
      <c r="Q33" s="152">
        <f t="shared" si="2"/>
        <v>0</v>
      </c>
      <c r="R33" s="33" t="s">
        <v>24</v>
      </c>
      <c r="S33" s="151" t="s">
        <v>25</v>
      </c>
      <c r="T33" s="152"/>
      <c r="U33" s="153"/>
      <c r="V33" s="153"/>
      <c r="W33" s="153"/>
      <c r="X33" s="153"/>
      <c r="Y33" s="153"/>
      <c r="Z33" s="153"/>
      <c r="AA33" s="153"/>
    </row>
    <row r="34" s="109" customFormat="1" ht="48" customHeight="1" spans="1:27">
      <c r="A34" s="146">
        <v>28</v>
      </c>
      <c r="B34" s="146" t="s">
        <v>682</v>
      </c>
      <c r="C34" s="147" t="s">
        <v>683</v>
      </c>
      <c r="D34" s="148"/>
      <c r="E34" s="166" t="s">
        <v>636</v>
      </c>
      <c r="F34" s="150" t="s">
        <v>71</v>
      </c>
      <c r="G34" s="30"/>
      <c r="H34" s="151" t="s">
        <v>684</v>
      </c>
      <c r="I34" s="30" t="s">
        <v>594</v>
      </c>
      <c r="J34" s="152">
        <v>30</v>
      </c>
      <c r="K34" s="152">
        <v>0</v>
      </c>
      <c r="L34" s="152">
        <f t="shared" si="3"/>
        <v>12</v>
      </c>
      <c r="M34" s="152">
        <f t="shared" si="0"/>
        <v>0</v>
      </c>
      <c r="N34" s="152">
        <f t="shared" si="4"/>
        <v>12</v>
      </c>
      <c r="O34" s="152">
        <f t="shared" si="1"/>
        <v>0</v>
      </c>
      <c r="P34" s="152">
        <f t="shared" si="5"/>
        <v>6</v>
      </c>
      <c r="Q34" s="152">
        <f t="shared" si="2"/>
        <v>0</v>
      </c>
      <c r="R34" s="33" t="s">
        <v>24</v>
      </c>
      <c r="S34" s="151" t="s">
        <v>25</v>
      </c>
      <c r="T34" s="152"/>
      <c r="U34" s="153"/>
      <c r="V34" s="153"/>
      <c r="W34" s="153"/>
      <c r="X34" s="153"/>
      <c r="Y34" s="153"/>
      <c r="Z34" s="153"/>
      <c r="AA34" s="153"/>
    </row>
    <row r="35" s="109" customFormat="1" ht="48" customHeight="1" spans="1:27">
      <c r="A35" s="146">
        <v>29</v>
      </c>
      <c r="B35" s="146" t="s">
        <v>685</v>
      </c>
      <c r="C35" s="147" t="s">
        <v>686</v>
      </c>
      <c r="D35" s="148"/>
      <c r="E35" s="166" t="s">
        <v>636</v>
      </c>
      <c r="F35" s="150" t="s">
        <v>71</v>
      </c>
      <c r="G35" s="30"/>
      <c r="H35" s="151" t="s">
        <v>687</v>
      </c>
      <c r="I35" s="30" t="s">
        <v>594</v>
      </c>
      <c r="J35" s="152">
        <v>20</v>
      </c>
      <c r="K35" s="152">
        <v>0</v>
      </c>
      <c r="L35" s="152">
        <f t="shared" si="3"/>
        <v>8</v>
      </c>
      <c r="M35" s="152">
        <f t="shared" si="0"/>
        <v>0</v>
      </c>
      <c r="N35" s="152">
        <f t="shared" si="4"/>
        <v>8</v>
      </c>
      <c r="O35" s="152">
        <f t="shared" si="1"/>
        <v>0</v>
      </c>
      <c r="P35" s="152">
        <f t="shared" si="5"/>
        <v>4</v>
      </c>
      <c r="Q35" s="152">
        <f t="shared" si="2"/>
        <v>0</v>
      </c>
      <c r="R35" s="33" t="s">
        <v>24</v>
      </c>
      <c r="S35" s="151" t="s">
        <v>25</v>
      </c>
      <c r="T35" s="152"/>
      <c r="U35" s="153"/>
      <c r="V35" s="153"/>
      <c r="W35" s="153"/>
      <c r="X35" s="153"/>
      <c r="Y35" s="153"/>
      <c r="Z35" s="153"/>
      <c r="AA35" s="153"/>
    </row>
    <row r="36" s="109" customFormat="1" ht="48" customHeight="1" spans="1:27">
      <c r="A36" s="146">
        <v>30</v>
      </c>
      <c r="B36" s="146" t="s">
        <v>688</v>
      </c>
      <c r="C36" s="147" t="s">
        <v>689</v>
      </c>
      <c r="D36" s="148"/>
      <c r="E36" s="166" t="s">
        <v>636</v>
      </c>
      <c r="F36" s="168" t="s">
        <v>99</v>
      </c>
      <c r="G36" s="30"/>
      <c r="H36" s="151" t="s">
        <v>690</v>
      </c>
      <c r="I36" s="30" t="s">
        <v>594</v>
      </c>
      <c r="J36" s="152">
        <v>30</v>
      </c>
      <c r="K36" s="152">
        <v>0</v>
      </c>
      <c r="L36" s="152">
        <f t="shared" si="3"/>
        <v>12</v>
      </c>
      <c r="M36" s="152">
        <f t="shared" si="0"/>
        <v>0</v>
      </c>
      <c r="N36" s="152">
        <f t="shared" si="4"/>
        <v>12</v>
      </c>
      <c r="O36" s="152">
        <f t="shared" si="1"/>
        <v>0</v>
      </c>
      <c r="P36" s="152">
        <f t="shared" si="5"/>
        <v>6</v>
      </c>
      <c r="Q36" s="152">
        <f t="shared" si="2"/>
        <v>0</v>
      </c>
      <c r="R36" s="33" t="s">
        <v>24</v>
      </c>
      <c r="S36" s="151" t="s">
        <v>25</v>
      </c>
      <c r="T36" s="152"/>
      <c r="U36" s="153"/>
      <c r="V36" s="153"/>
      <c r="W36" s="153"/>
      <c r="X36" s="153"/>
      <c r="Y36" s="153"/>
      <c r="Z36" s="153"/>
      <c r="AA36" s="153"/>
    </row>
    <row r="37" s="109" customFormat="1" ht="54" customHeight="1" spans="1:27">
      <c r="A37" s="146">
        <v>31</v>
      </c>
      <c r="B37" s="146" t="s">
        <v>691</v>
      </c>
      <c r="C37" s="147" t="s">
        <v>692</v>
      </c>
      <c r="D37" s="148"/>
      <c r="E37" s="166" t="s">
        <v>636</v>
      </c>
      <c r="F37" s="30" t="s">
        <v>87</v>
      </c>
      <c r="G37" s="30"/>
      <c r="H37" s="151" t="s">
        <v>693</v>
      </c>
      <c r="I37" s="30" t="s">
        <v>594</v>
      </c>
      <c r="J37" s="152">
        <v>30</v>
      </c>
      <c r="K37" s="152">
        <v>0</v>
      </c>
      <c r="L37" s="152">
        <f t="shared" si="3"/>
        <v>12</v>
      </c>
      <c r="M37" s="152">
        <f t="shared" si="0"/>
        <v>0</v>
      </c>
      <c r="N37" s="152">
        <f t="shared" si="4"/>
        <v>12</v>
      </c>
      <c r="O37" s="152">
        <f t="shared" si="1"/>
        <v>0</v>
      </c>
      <c r="P37" s="152">
        <f t="shared" si="5"/>
        <v>6</v>
      </c>
      <c r="Q37" s="152">
        <f t="shared" si="2"/>
        <v>0</v>
      </c>
      <c r="R37" s="33" t="s">
        <v>24</v>
      </c>
      <c r="S37" s="151" t="s">
        <v>25</v>
      </c>
      <c r="T37" s="152"/>
      <c r="U37" s="153"/>
      <c r="V37" s="153"/>
      <c r="W37" s="153"/>
      <c r="X37" s="153"/>
      <c r="Y37" s="153"/>
      <c r="Z37" s="153"/>
      <c r="AA37" s="153"/>
    </row>
    <row r="38" s="109" customFormat="1" ht="54" customHeight="1" spans="1:27">
      <c r="A38" s="146">
        <v>32</v>
      </c>
      <c r="B38" s="146" t="s">
        <v>694</v>
      </c>
      <c r="C38" s="147" t="s">
        <v>695</v>
      </c>
      <c r="D38" s="148"/>
      <c r="E38" s="166" t="s">
        <v>636</v>
      </c>
      <c r="F38" s="30" t="s">
        <v>87</v>
      </c>
      <c r="G38" s="30"/>
      <c r="H38" s="151" t="s">
        <v>696</v>
      </c>
      <c r="I38" s="30" t="s">
        <v>594</v>
      </c>
      <c r="J38" s="152">
        <v>30</v>
      </c>
      <c r="K38" s="152">
        <v>0</v>
      </c>
      <c r="L38" s="152">
        <f t="shared" si="3"/>
        <v>12</v>
      </c>
      <c r="M38" s="152">
        <f t="shared" si="0"/>
        <v>0</v>
      </c>
      <c r="N38" s="152">
        <f t="shared" si="4"/>
        <v>12</v>
      </c>
      <c r="O38" s="152">
        <f t="shared" si="1"/>
        <v>0</v>
      </c>
      <c r="P38" s="152">
        <f t="shared" si="5"/>
        <v>6</v>
      </c>
      <c r="Q38" s="152">
        <f t="shared" si="2"/>
        <v>0</v>
      </c>
      <c r="R38" s="33" t="s">
        <v>24</v>
      </c>
      <c r="S38" s="151" t="s">
        <v>25</v>
      </c>
      <c r="T38" s="152"/>
      <c r="U38" s="153"/>
      <c r="V38" s="153"/>
      <c r="W38" s="153"/>
      <c r="X38" s="153"/>
      <c r="Y38" s="153"/>
      <c r="Z38" s="153"/>
      <c r="AA38" s="153"/>
    </row>
    <row r="39" s="109" customFormat="1" ht="64" customHeight="1" spans="1:27">
      <c r="A39" s="146">
        <v>33</v>
      </c>
      <c r="B39" s="146" t="s">
        <v>697</v>
      </c>
      <c r="C39" s="147" t="s">
        <v>698</v>
      </c>
      <c r="D39" s="148"/>
      <c r="E39" s="166" t="s">
        <v>636</v>
      </c>
      <c r="F39" s="30" t="s">
        <v>87</v>
      </c>
      <c r="G39" s="30" t="s">
        <v>699</v>
      </c>
      <c r="H39" s="151" t="s">
        <v>700</v>
      </c>
      <c r="I39" s="30" t="s">
        <v>594</v>
      </c>
      <c r="J39" s="152">
        <v>30</v>
      </c>
      <c r="K39" s="152">
        <v>0</v>
      </c>
      <c r="L39" s="152">
        <f t="shared" si="3"/>
        <v>12</v>
      </c>
      <c r="M39" s="152">
        <f t="shared" si="0"/>
        <v>0</v>
      </c>
      <c r="N39" s="152">
        <f t="shared" si="4"/>
        <v>12</v>
      </c>
      <c r="O39" s="152">
        <f t="shared" si="1"/>
        <v>0</v>
      </c>
      <c r="P39" s="152">
        <f t="shared" si="5"/>
        <v>6</v>
      </c>
      <c r="Q39" s="152">
        <f t="shared" si="2"/>
        <v>0</v>
      </c>
      <c r="R39" s="33" t="s">
        <v>24</v>
      </c>
      <c r="S39" s="151" t="s">
        <v>25</v>
      </c>
      <c r="T39" s="152"/>
      <c r="U39" s="153"/>
      <c r="V39" s="153"/>
      <c r="W39" s="153"/>
      <c r="X39" s="153"/>
      <c r="Y39" s="153"/>
      <c r="Z39" s="153"/>
      <c r="AA39" s="153"/>
    </row>
    <row r="40" s="109" customFormat="1" ht="50" customHeight="1" spans="1:27">
      <c r="A40" s="146">
        <v>34</v>
      </c>
      <c r="B40" s="146" t="s">
        <v>701</v>
      </c>
      <c r="C40" s="147" t="s">
        <v>702</v>
      </c>
      <c r="D40" s="148"/>
      <c r="E40" s="166" t="s">
        <v>636</v>
      </c>
      <c r="F40" s="30" t="s">
        <v>87</v>
      </c>
      <c r="G40" s="30"/>
      <c r="H40" s="151" t="s">
        <v>703</v>
      </c>
      <c r="I40" s="30" t="s">
        <v>594</v>
      </c>
      <c r="J40" s="152">
        <v>30</v>
      </c>
      <c r="K40" s="152">
        <v>0</v>
      </c>
      <c r="L40" s="152">
        <f t="shared" si="3"/>
        <v>12</v>
      </c>
      <c r="M40" s="152">
        <f t="shared" si="0"/>
        <v>0</v>
      </c>
      <c r="N40" s="152">
        <f t="shared" si="4"/>
        <v>12</v>
      </c>
      <c r="O40" s="152">
        <f t="shared" si="1"/>
        <v>0</v>
      </c>
      <c r="P40" s="152">
        <f t="shared" si="5"/>
        <v>6</v>
      </c>
      <c r="Q40" s="152">
        <f t="shared" si="2"/>
        <v>0</v>
      </c>
      <c r="R40" s="33" t="s">
        <v>24</v>
      </c>
      <c r="S40" s="151" t="s">
        <v>25</v>
      </c>
      <c r="T40" s="152"/>
      <c r="U40" s="153"/>
      <c r="V40" s="153"/>
      <c r="W40" s="153"/>
      <c r="X40" s="153"/>
      <c r="Y40" s="153"/>
      <c r="Z40" s="153"/>
      <c r="AA40" s="153"/>
    </row>
    <row r="41" s="109" customFormat="1" ht="50" customHeight="1" spans="1:27">
      <c r="A41" s="146">
        <v>35</v>
      </c>
      <c r="B41" s="146" t="s">
        <v>704</v>
      </c>
      <c r="C41" s="147" t="s">
        <v>705</v>
      </c>
      <c r="D41" s="148"/>
      <c r="E41" s="166" t="s">
        <v>636</v>
      </c>
      <c r="F41" s="30" t="s">
        <v>87</v>
      </c>
      <c r="G41" s="30"/>
      <c r="H41" s="151" t="s">
        <v>706</v>
      </c>
      <c r="I41" s="30" t="s">
        <v>594</v>
      </c>
      <c r="J41" s="152">
        <v>30</v>
      </c>
      <c r="K41" s="152">
        <v>0</v>
      </c>
      <c r="L41" s="152">
        <f t="shared" si="3"/>
        <v>12</v>
      </c>
      <c r="M41" s="152">
        <f t="shared" si="0"/>
        <v>0</v>
      </c>
      <c r="N41" s="152">
        <f t="shared" si="4"/>
        <v>12</v>
      </c>
      <c r="O41" s="152">
        <f t="shared" si="1"/>
        <v>0</v>
      </c>
      <c r="P41" s="152">
        <f t="shared" si="5"/>
        <v>6</v>
      </c>
      <c r="Q41" s="152">
        <f t="shared" si="2"/>
        <v>0</v>
      </c>
      <c r="R41" s="33" t="s">
        <v>24</v>
      </c>
      <c r="S41" s="151" t="s">
        <v>25</v>
      </c>
      <c r="T41" s="152"/>
      <c r="U41" s="153"/>
      <c r="V41" s="153"/>
      <c r="W41" s="153"/>
      <c r="X41" s="153"/>
      <c r="Y41" s="153"/>
      <c r="Z41" s="153"/>
      <c r="AA41" s="153"/>
    </row>
    <row r="42" s="109" customFormat="1" ht="50" customHeight="1" spans="1:27">
      <c r="A42" s="146">
        <v>36</v>
      </c>
      <c r="B42" s="146" t="s">
        <v>707</v>
      </c>
      <c r="C42" s="147" t="s">
        <v>708</v>
      </c>
      <c r="D42" s="148"/>
      <c r="E42" s="166" t="s">
        <v>636</v>
      </c>
      <c r="F42" s="30" t="s">
        <v>87</v>
      </c>
      <c r="G42" s="30"/>
      <c r="H42" s="151" t="s">
        <v>709</v>
      </c>
      <c r="I42" s="30" t="s">
        <v>594</v>
      </c>
      <c r="J42" s="152">
        <v>30</v>
      </c>
      <c r="K42" s="152">
        <v>0</v>
      </c>
      <c r="L42" s="152">
        <f t="shared" si="3"/>
        <v>12</v>
      </c>
      <c r="M42" s="152">
        <f t="shared" si="0"/>
        <v>0</v>
      </c>
      <c r="N42" s="152">
        <f t="shared" si="4"/>
        <v>12</v>
      </c>
      <c r="O42" s="152">
        <f t="shared" si="1"/>
        <v>0</v>
      </c>
      <c r="P42" s="152">
        <f t="shared" si="5"/>
        <v>6</v>
      </c>
      <c r="Q42" s="152">
        <f t="shared" si="2"/>
        <v>0</v>
      </c>
      <c r="R42" s="33" t="s">
        <v>24</v>
      </c>
      <c r="S42" s="151" t="s">
        <v>25</v>
      </c>
      <c r="T42" s="152"/>
      <c r="U42" s="153"/>
      <c r="V42" s="153"/>
      <c r="W42" s="153"/>
      <c r="X42" s="153"/>
      <c r="Y42" s="153"/>
      <c r="Z42" s="153"/>
      <c r="AA42" s="153"/>
    </row>
    <row r="43" s="109" customFormat="1" ht="50" customHeight="1" spans="1:27">
      <c r="A43" s="146">
        <v>37</v>
      </c>
      <c r="B43" s="146" t="s">
        <v>710</v>
      </c>
      <c r="C43" s="147" t="s">
        <v>711</v>
      </c>
      <c r="D43" s="148"/>
      <c r="E43" s="166" t="s">
        <v>636</v>
      </c>
      <c r="F43" s="30" t="s">
        <v>87</v>
      </c>
      <c r="G43" s="30"/>
      <c r="H43" s="151" t="s">
        <v>712</v>
      </c>
      <c r="I43" s="30" t="s">
        <v>594</v>
      </c>
      <c r="J43" s="152">
        <v>30</v>
      </c>
      <c r="K43" s="152">
        <v>0</v>
      </c>
      <c r="L43" s="152">
        <f t="shared" si="3"/>
        <v>12</v>
      </c>
      <c r="M43" s="152">
        <f t="shared" si="0"/>
        <v>0</v>
      </c>
      <c r="N43" s="152">
        <f t="shared" si="4"/>
        <v>12</v>
      </c>
      <c r="O43" s="152">
        <f t="shared" si="1"/>
        <v>0</v>
      </c>
      <c r="P43" s="152">
        <f t="shared" si="5"/>
        <v>6</v>
      </c>
      <c r="Q43" s="152">
        <f t="shared" si="2"/>
        <v>0</v>
      </c>
      <c r="R43" s="33" t="s">
        <v>24</v>
      </c>
      <c r="S43" s="151" t="s">
        <v>25</v>
      </c>
      <c r="T43" s="152"/>
      <c r="U43" s="153"/>
      <c r="V43" s="153"/>
      <c r="W43" s="153"/>
      <c r="X43" s="153"/>
      <c r="Y43" s="153"/>
      <c r="Z43" s="153"/>
      <c r="AA43" s="153"/>
    </row>
    <row r="44" s="109" customFormat="1" ht="50" customHeight="1" spans="1:27">
      <c r="A44" s="146">
        <v>38</v>
      </c>
      <c r="B44" s="146" t="s">
        <v>713</v>
      </c>
      <c r="C44" s="147" t="s">
        <v>714</v>
      </c>
      <c r="D44" s="148"/>
      <c r="E44" s="166" t="s">
        <v>636</v>
      </c>
      <c r="F44" s="30" t="s">
        <v>87</v>
      </c>
      <c r="G44" s="30"/>
      <c r="H44" s="151" t="s">
        <v>715</v>
      </c>
      <c r="I44" s="30" t="s">
        <v>594</v>
      </c>
      <c r="J44" s="152">
        <v>30</v>
      </c>
      <c r="K44" s="152">
        <v>0</v>
      </c>
      <c r="L44" s="152">
        <f t="shared" si="3"/>
        <v>12</v>
      </c>
      <c r="M44" s="152">
        <f t="shared" si="0"/>
        <v>0</v>
      </c>
      <c r="N44" s="152">
        <f t="shared" si="4"/>
        <v>12</v>
      </c>
      <c r="O44" s="152">
        <f t="shared" si="1"/>
        <v>0</v>
      </c>
      <c r="P44" s="152">
        <f t="shared" si="5"/>
        <v>6</v>
      </c>
      <c r="Q44" s="152">
        <f t="shared" si="2"/>
        <v>0</v>
      </c>
      <c r="R44" s="33" t="s">
        <v>24</v>
      </c>
      <c r="S44" s="151" t="s">
        <v>25</v>
      </c>
      <c r="T44" s="152"/>
      <c r="U44" s="153"/>
      <c r="V44" s="153"/>
      <c r="W44" s="153"/>
      <c r="X44" s="153"/>
      <c r="Y44" s="153"/>
      <c r="Z44" s="153"/>
      <c r="AA44" s="153"/>
    </row>
    <row r="45" s="109" customFormat="1" ht="50" customHeight="1" spans="1:27">
      <c r="A45" s="146">
        <v>39</v>
      </c>
      <c r="B45" s="146" t="s">
        <v>716</v>
      </c>
      <c r="C45" s="147" t="s">
        <v>717</v>
      </c>
      <c r="D45" s="148"/>
      <c r="E45" s="166" t="s">
        <v>636</v>
      </c>
      <c r="F45" s="31" t="s">
        <v>643</v>
      </c>
      <c r="G45" s="30"/>
      <c r="H45" s="151" t="s">
        <v>718</v>
      </c>
      <c r="I45" s="30" t="s">
        <v>594</v>
      </c>
      <c r="J45" s="152">
        <v>30</v>
      </c>
      <c r="K45" s="152">
        <v>0</v>
      </c>
      <c r="L45" s="152">
        <f t="shared" si="3"/>
        <v>12</v>
      </c>
      <c r="M45" s="152">
        <f t="shared" si="0"/>
        <v>0</v>
      </c>
      <c r="N45" s="152">
        <f t="shared" si="4"/>
        <v>12</v>
      </c>
      <c r="O45" s="152">
        <f t="shared" si="1"/>
        <v>0</v>
      </c>
      <c r="P45" s="152">
        <f t="shared" si="5"/>
        <v>6</v>
      </c>
      <c r="Q45" s="152">
        <f t="shared" si="2"/>
        <v>0</v>
      </c>
      <c r="R45" s="33" t="s">
        <v>24</v>
      </c>
      <c r="S45" s="151" t="s">
        <v>25</v>
      </c>
      <c r="T45" s="152"/>
      <c r="U45" s="153"/>
      <c r="V45" s="153"/>
      <c r="W45" s="153"/>
      <c r="X45" s="153"/>
      <c r="Y45" s="153"/>
      <c r="Z45" s="153"/>
      <c r="AA45" s="153"/>
    </row>
    <row r="46" s="109" customFormat="1" ht="50" customHeight="1" spans="1:27">
      <c r="A46" s="146">
        <v>40</v>
      </c>
      <c r="B46" s="146" t="s">
        <v>719</v>
      </c>
      <c r="C46" s="147" t="s">
        <v>720</v>
      </c>
      <c r="D46" s="148"/>
      <c r="E46" s="166" t="s">
        <v>636</v>
      </c>
      <c r="F46" s="150" t="s">
        <v>71</v>
      </c>
      <c r="G46" s="30"/>
      <c r="H46" s="151" t="s">
        <v>721</v>
      </c>
      <c r="I46" s="30" t="s">
        <v>594</v>
      </c>
      <c r="J46" s="152">
        <v>30</v>
      </c>
      <c r="K46" s="152">
        <v>0</v>
      </c>
      <c r="L46" s="152">
        <f t="shared" si="3"/>
        <v>12</v>
      </c>
      <c r="M46" s="152">
        <f t="shared" si="0"/>
        <v>0</v>
      </c>
      <c r="N46" s="152">
        <f t="shared" si="4"/>
        <v>12</v>
      </c>
      <c r="O46" s="152">
        <f t="shared" si="1"/>
        <v>0</v>
      </c>
      <c r="P46" s="152">
        <f t="shared" si="5"/>
        <v>6</v>
      </c>
      <c r="Q46" s="152">
        <f t="shared" si="2"/>
        <v>0</v>
      </c>
      <c r="R46" s="33" t="s">
        <v>24</v>
      </c>
      <c r="S46" s="151" t="s">
        <v>25</v>
      </c>
      <c r="T46" s="152"/>
      <c r="U46" s="153"/>
      <c r="V46" s="153"/>
      <c r="W46" s="153"/>
      <c r="X46" s="153"/>
      <c r="Y46" s="153"/>
      <c r="Z46" s="153"/>
      <c r="AA46" s="153"/>
    </row>
    <row r="47" s="109" customFormat="1" ht="120" customHeight="1" spans="1:27">
      <c r="A47" s="146">
        <v>41</v>
      </c>
      <c r="B47" s="146" t="s">
        <v>722</v>
      </c>
      <c r="C47" s="147" t="s">
        <v>723</v>
      </c>
      <c r="D47" s="148"/>
      <c r="E47" s="166" t="s">
        <v>636</v>
      </c>
      <c r="F47" s="30" t="s">
        <v>87</v>
      </c>
      <c r="G47" s="30" t="s">
        <v>724</v>
      </c>
      <c r="H47" s="151" t="s">
        <v>725</v>
      </c>
      <c r="I47" s="30" t="s">
        <v>594</v>
      </c>
      <c r="J47" s="152">
        <v>30</v>
      </c>
      <c r="K47" s="152">
        <v>0</v>
      </c>
      <c r="L47" s="152">
        <f t="shared" si="3"/>
        <v>12</v>
      </c>
      <c r="M47" s="152">
        <f t="shared" si="0"/>
        <v>0</v>
      </c>
      <c r="N47" s="152">
        <f t="shared" si="4"/>
        <v>12</v>
      </c>
      <c r="O47" s="152">
        <f t="shared" si="1"/>
        <v>0</v>
      </c>
      <c r="P47" s="152">
        <f t="shared" si="5"/>
        <v>6</v>
      </c>
      <c r="Q47" s="152">
        <f t="shared" si="2"/>
        <v>0</v>
      </c>
      <c r="R47" s="33" t="s">
        <v>24</v>
      </c>
      <c r="S47" s="151" t="s">
        <v>25</v>
      </c>
      <c r="T47" s="152"/>
      <c r="U47" s="153"/>
      <c r="V47" s="153"/>
      <c r="W47" s="153"/>
      <c r="X47" s="153"/>
      <c r="Y47" s="153"/>
      <c r="Z47" s="153"/>
      <c r="AA47" s="153"/>
    </row>
    <row r="48" s="109" customFormat="1" ht="65" customHeight="1" spans="1:27">
      <c r="A48" s="146">
        <v>42</v>
      </c>
      <c r="B48" s="146" t="s">
        <v>726</v>
      </c>
      <c r="C48" s="147" t="s">
        <v>727</v>
      </c>
      <c r="D48" s="148"/>
      <c r="E48" s="166" t="s">
        <v>636</v>
      </c>
      <c r="F48" s="162" t="s">
        <v>117</v>
      </c>
      <c r="G48" s="30"/>
      <c r="H48" s="151" t="s">
        <v>728</v>
      </c>
      <c r="I48" s="30" t="s">
        <v>594</v>
      </c>
      <c r="J48" s="152">
        <v>30</v>
      </c>
      <c r="K48" s="152">
        <v>0</v>
      </c>
      <c r="L48" s="152">
        <f t="shared" si="3"/>
        <v>12</v>
      </c>
      <c r="M48" s="152">
        <f t="shared" si="0"/>
        <v>0</v>
      </c>
      <c r="N48" s="152">
        <f t="shared" si="4"/>
        <v>12</v>
      </c>
      <c r="O48" s="152">
        <f t="shared" si="1"/>
        <v>0</v>
      </c>
      <c r="P48" s="152">
        <f t="shared" si="5"/>
        <v>6</v>
      </c>
      <c r="Q48" s="152">
        <f t="shared" si="2"/>
        <v>0</v>
      </c>
      <c r="R48" s="33" t="s">
        <v>24</v>
      </c>
      <c r="S48" s="151" t="s">
        <v>25</v>
      </c>
      <c r="T48" s="152"/>
      <c r="U48" s="153"/>
      <c r="V48" s="153"/>
      <c r="W48" s="153"/>
      <c r="X48" s="153"/>
      <c r="Y48" s="153"/>
      <c r="Z48" s="153"/>
      <c r="AA48" s="153"/>
    </row>
    <row r="49" s="109" customFormat="1" ht="65" customHeight="1" spans="1:27">
      <c r="A49" s="146">
        <v>43</v>
      </c>
      <c r="B49" s="146" t="s">
        <v>729</v>
      </c>
      <c r="C49" s="147" t="s">
        <v>730</v>
      </c>
      <c r="D49" s="148"/>
      <c r="E49" s="166" t="s">
        <v>636</v>
      </c>
      <c r="F49" s="30" t="s">
        <v>87</v>
      </c>
      <c r="G49" s="30"/>
      <c r="H49" s="151" t="s">
        <v>731</v>
      </c>
      <c r="I49" s="30" t="s">
        <v>594</v>
      </c>
      <c r="J49" s="152">
        <v>30</v>
      </c>
      <c r="K49" s="152">
        <v>0</v>
      </c>
      <c r="L49" s="152">
        <f t="shared" si="3"/>
        <v>12</v>
      </c>
      <c r="M49" s="152">
        <f t="shared" si="0"/>
        <v>0</v>
      </c>
      <c r="N49" s="152">
        <f t="shared" si="4"/>
        <v>12</v>
      </c>
      <c r="O49" s="152">
        <f t="shared" si="1"/>
        <v>0</v>
      </c>
      <c r="P49" s="152">
        <f t="shared" si="5"/>
        <v>6</v>
      </c>
      <c r="Q49" s="152">
        <f t="shared" si="2"/>
        <v>0</v>
      </c>
      <c r="R49" s="33" t="s">
        <v>24</v>
      </c>
      <c r="S49" s="151" t="s">
        <v>25</v>
      </c>
      <c r="T49" s="152"/>
      <c r="U49" s="153"/>
      <c r="V49" s="153"/>
      <c r="W49" s="153"/>
      <c r="X49" s="153"/>
      <c r="Y49" s="153"/>
      <c r="Z49" s="153"/>
      <c r="AA49" s="153"/>
    </row>
    <row r="50" s="109" customFormat="1" ht="49" customHeight="1" spans="1:27">
      <c r="A50" s="146">
        <v>44</v>
      </c>
      <c r="B50" s="146" t="s">
        <v>732</v>
      </c>
      <c r="C50" s="147" t="s">
        <v>733</v>
      </c>
      <c r="D50" s="148"/>
      <c r="E50" s="166" t="s">
        <v>636</v>
      </c>
      <c r="F50" s="163" t="s">
        <v>99</v>
      </c>
      <c r="G50" s="30"/>
      <c r="H50" s="151" t="s">
        <v>734</v>
      </c>
      <c r="I50" s="30" t="s">
        <v>594</v>
      </c>
      <c r="J50" s="152">
        <v>28</v>
      </c>
      <c r="K50" s="152">
        <v>0</v>
      </c>
      <c r="L50" s="152">
        <v>11</v>
      </c>
      <c r="M50" s="152">
        <f t="shared" si="0"/>
        <v>0</v>
      </c>
      <c r="N50" s="152">
        <v>11</v>
      </c>
      <c r="O50" s="152">
        <f t="shared" si="1"/>
        <v>0</v>
      </c>
      <c r="P50" s="152">
        <v>6</v>
      </c>
      <c r="Q50" s="152">
        <f t="shared" si="2"/>
        <v>0</v>
      </c>
      <c r="R50" s="33" t="s">
        <v>24</v>
      </c>
      <c r="S50" s="151" t="s">
        <v>25</v>
      </c>
      <c r="T50" s="152"/>
      <c r="U50" s="153"/>
      <c r="V50" s="153"/>
      <c r="W50" s="153"/>
      <c r="X50" s="153"/>
      <c r="Y50" s="153"/>
      <c r="Z50" s="153"/>
      <c r="AA50" s="153"/>
    </row>
    <row r="51" s="109" customFormat="1" ht="49" customHeight="1" spans="1:27">
      <c r="A51" s="146">
        <v>45</v>
      </c>
      <c r="B51" s="146" t="s">
        <v>735</v>
      </c>
      <c r="C51" s="147" t="s">
        <v>736</v>
      </c>
      <c r="D51" s="148"/>
      <c r="E51" s="166" t="s">
        <v>636</v>
      </c>
      <c r="F51" s="30" t="s">
        <v>87</v>
      </c>
      <c r="G51" s="30"/>
      <c r="H51" s="151" t="s">
        <v>737</v>
      </c>
      <c r="I51" s="30" t="s">
        <v>594</v>
      </c>
      <c r="J51" s="152">
        <v>30</v>
      </c>
      <c r="K51" s="152">
        <v>0</v>
      </c>
      <c r="L51" s="152">
        <f>J51*0.4</f>
        <v>12</v>
      </c>
      <c r="M51" s="152">
        <f t="shared" si="0"/>
        <v>0</v>
      </c>
      <c r="N51" s="152">
        <f>J51*0.4</f>
        <v>12</v>
      </c>
      <c r="O51" s="152">
        <f t="shared" si="1"/>
        <v>0</v>
      </c>
      <c r="P51" s="152">
        <f>J51*0.2</f>
        <v>6</v>
      </c>
      <c r="Q51" s="152">
        <f t="shared" si="2"/>
        <v>0</v>
      </c>
      <c r="R51" s="33" t="s">
        <v>24</v>
      </c>
      <c r="S51" s="151" t="s">
        <v>25</v>
      </c>
      <c r="T51" s="152"/>
      <c r="U51" s="153"/>
      <c r="V51" s="153"/>
      <c r="W51" s="153"/>
      <c r="X51" s="153"/>
      <c r="Y51" s="153"/>
      <c r="Z51" s="153"/>
      <c r="AA51" s="153"/>
    </row>
    <row r="52" s="109" customFormat="1" ht="49" customHeight="1" spans="1:27">
      <c r="A52" s="146">
        <v>46</v>
      </c>
      <c r="B52" s="146" t="s">
        <v>738</v>
      </c>
      <c r="C52" s="147" t="s">
        <v>739</v>
      </c>
      <c r="D52" s="148"/>
      <c r="E52" s="166" t="s">
        <v>636</v>
      </c>
      <c r="F52" s="162" t="s">
        <v>117</v>
      </c>
      <c r="G52" s="30"/>
      <c r="H52" s="151" t="s">
        <v>740</v>
      </c>
      <c r="I52" s="30" t="s">
        <v>594</v>
      </c>
      <c r="J52" s="152">
        <v>30</v>
      </c>
      <c r="K52" s="152">
        <v>0</v>
      </c>
      <c r="L52" s="152">
        <f>J52*0.4</f>
        <v>12</v>
      </c>
      <c r="M52" s="152">
        <f t="shared" si="0"/>
        <v>0</v>
      </c>
      <c r="N52" s="152">
        <f>J52*0.4</f>
        <v>12</v>
      </c>
      <c r="O52" s="152">
        <f t="shared" si="1"/>
        <v>0</v>
      </c>
      <c r="P52" s="152">
        <f>J52*0.2</f>
        <v>6</v>
      </c>
      <c r="Q52" s="152">
        <f t="shared" si="2"/>
        <v>0</v>
      </c>
      <c r="R52" s="33" t="s">
        <v>24</v>
      </c>
      <c r="S52" s="151" t="s">
        <v>25</v>
      </c>
      <c r="T52" s="152"/>
      <c r="U52" s="153"/>
      <c r="V52" s="153"/>
      <c r="W52" s="153"/>
      <c r="X52" s="153"/>
      <c r="Y52" s="153"/>
      <c r="Z52" s="153"/>
      <c r="AA52" s="153"/>
    </row>
    <row r="53" s="109" customFormat="1" ht="49" customHeight="1" spans="1:27">
      <c r="A53" s="146">
        <v>47</v>
      </c>
      <c r="B53" s="146" t="s">
        <v>741</v>
      </c>
      <c r="C53" s="147" t="s">
        <v>742</v>
      </c>
      <c r="D53" s="148"/>
      <c r="E53" s="166" t="s">
        <v>636</v>
      </c>
      <c r="F53" s="162" t="s">
        <v>117</v>
      </c>
      <c r="G53" s="30" t="s">
        <v>743</v>
      </c>
      <c r="H53" s="151" t="s">
        <v>744</v>
      </c>
      <c r="I53" s="30" t="s">
        <v>594</v>
      </c>
      <c r="J53" s="152">
        <v>30</v>
      </c>
      <c r="K53" s="152">
        <v>0</v>
      </c>
      <c r="L53" s="152">
        <f>J53*0.4</f>
        <v>12</v>
      </c>
      <c r="M53" s="152">
        <f t="shared" si="0"/>
        <v>0</v>
      </c>
      <c r="N53" s="152">
        <f>J53*0.4</f>
        <v>12</v>
      </c>
      <c r="O53" s="152">
        <f t="shared" si="1"/>
        <v>0</v>
      </c>
      <c r="P53" s="152">
        <f>J53*0.2</f>
        <v>6</v>
      </c>
      <c r="Q53" s="152">
        <f t="shared" si="2"/>
        <v>0</v>
      </c>
      <c r="R53" s="33" t="s">
        <v>24</v>
      </c>
      <c r="S53" s="151" t="s">
        <v>25</v>
      </c>
      <c r="T53" s="152"/>
      <c r="U53" s="153"/>
      <c r="V53" s="153"/>
      <c r="W53" s="153"/>
      <c r="X53" s="153"/>
      <c r="Y53" s="153"/>
      <c r="Z53" s="153"/>
      <c r="AA53" s="153"/>
    </row>
    <row r="54" s="109" customFormat="1" ht="51" customHeight="1" spans="1:27">
      <c r="A54" s="146">
        <v>48</v>
      </c>
      <c r="B54" s="146" t="s">
        <v>745</v>
      </c>
      <c r="C54" s="147" t="s">
        <v>746</v>
      </c>
      <c r="D54" s="148"/>
      <c r="E54" s="166" t="s">
        <v>636</v>
      </c>
      <c r="F54" s="30" t="s">
        <v>87</v>
      </c>
      <c r="G54" s="30"/>
      <c r="H54" s="151" t="s">
        <v>747</v>
      </c>
      <c r="I54" s="30" t="s">
        <v>594</v>
      </c>
      <c r="J54" s="152">
        <v>30</v>
      </c>
      <c r="K54" s="152">
        <v>0</v>
      </c>
      <c r="L54" s="152">
        <f>J54*0.4</f>
        <v>12</v>
      </c>
      <c r="M54" s="152">
        <f t="shared" si="0"/>
        <v>0</v>
      </c>
      <c r="N54" s="152">
        <f>J54*0.4</f>
        <v>12</v>
      </c>
      <c r="O54" s="152">
        <f t="shared" si="1"/>
        <v>0</v>
      </c>
      <c r="P54" s="152">
        <f>J54*0.2</f>
        <v>6</v>
      </c>
      <c r="Q54" s="152">
        <f t="shared" si="2"/>
        <v>0</v>
      </c>
      <c r="R54" s="33" t="s">
        <v>24</v>
      </c>
      <c r="S54" s="151" t="s">
        <v>25</v>
      </c>
      <c r="T54" s="152"/>
      <c r="U54" s="153"/>
      <c r="V54" s="153"/>
      <c r="W54" s="153"/>
      <c r="X54" s="153"/>
      <c r="Y54" s="153"/>
      <c r="Z54" s="153"/>
      <c r="AA54" s="153"/>
    </row>
    <row r="55" s="109" customFormat="1" ht="51" customHeight="1" spans="1:27">
      <c r="A55" s="146">
        <v>49</v>
      </c>
      <c r="B55" s="146" t="s">
        <v>748</v>
      </c>
      <c r="C55" s="147" t="s">
        <v>749</v>
      </c>
      <c r="D55" s="148"/>
      <c r="E55" s="166" t="s">
        <v>636</v>
      </c>
      <c r="F55" s="30" t="s">
        <v>87</v>
      </c>
      <c r="G55" s="30"/>
      <c r="H55" s="151" t="s">
        <v>750</v>
      </c>
      <c r="I55" s="30" t="s">
        <v>594</v>
      </c>
      <c r="J55" s="152">
        <v>30</v>
      </c>
      <c r="K55" s="152">
        <v>0</v>
      </c>
      <c r="L55" s="152">
        <f>J55*0.4</f>
        <v>12</v>
      </c>
      <c r="M55" s="152">
        <f t="shared" si="0"/>
        <v>0</v>
      </c>
      <c r="N55" s="152">
        <f>J55*0.4</f>
        <v>12</v>
      </c>
      <c r="O55" s="152">
        <f t="shared" si="1"/>
        <v>0</v>
      </c>
      <c r="P55" s="152">
        <f>J55*0.2</f>
        <v>6</v>
      </c>
      <c r="Q55" s="152">
        <f t="shared" si="2"/>
        <v>0</v>
      </c>
      <c r="R55" s="33" t="s">
        <v>24</v>
      </c>
      <c r="S55" s="151" t="s">
        <v>25</v>
      </c>
      <c r="T55" s="152"/>
      <c r="U55" s="153"/>
      <c r="V55" s="153"/>
      <c r="W55" s="153"/>
      <c r="X55" s="153"/>
      <c r="Y55" s="153"/>
      <c r="Z55" s="153"/>
      <c r="AA55" s="153"/>
    </row>
    <row r="56" s="110" customFormat="1" ht="54" customHeight="1" spans="1:27">
      <c r="A56" s="146">
        <v>50</v>
      </c>
      <c r="B56" s="146" t="s">
        <v>751</v>
      </c>
      <c r="C56" s="147" t="s">
        <v>752</v>
      </c>
      <c r="D56" s="148"/>
      <c r="E56" s="149" t="s">
        <v>420</v>
      </c>
      <c r="F56" s="31" t="s">
        <v>643</v>
      </c>
      <c r="G56" s="30"/>
      <c r="H56" s="151" t="s">
        <v>753</v>
      </c>
      <c r="I56" s="30" t="s">
        <v>594</v>
      </c>
      <c r="J56" s="152">
        <v>47</v>
      </c>
      <c r="K56" s="152">
        <v>0</v>
      </c>
      <c r="L56" s="152">
        <v>19</v>
      </c>
      <c r="M56" s="152">
        <f t="shared" si="0"/>
        <v>0</v>
      </c>
      <c r="N56" s="152">
        <v>19</v>
      </c>
      <c r="O56" s="152">
        <f t="shared" si="1"/>
        <v>0</v>
      </c>
      <c r="P56" s="152">
        <v>9</v>
      </c>
      <c r="Q56" s="152">
        <f t="shared" si="2"/>
        <v>0</v>
      </c>
      <c r="R56" s="33" t="s">
        <v>423</v>
      </c>
      <c r="S56" s="151" t="s">
        <v>25</v>
      </c>
      <c r="T56" s="152"/>
      <c r="U56" s="153"/>
      <c r="V56" s="153"/>
      <c r="W56" s="153"/>
      <c r="X56" s="153"/>
      <c r="Y56" s="153"/>
      <c r="Z56" s="153"/>
      <c r="AA56" s="153"/>
    </row>
    <row r="57" s="110" customFormat="1" ht="54" customHeight="1" spans="1:27">
      <c r="A57" s="146">
        <v>51</v>
      </c>
      <c r="B57" s="146" t="s">
        <v>754</v>
      </c>
      <c r="C57" s="147" t="s">
        <v>755</v>
      </c>
      <c r="D57" s="148"/>
      <c r="E57" s="149" t="s">
        <v>420</v>
      </c>
      <c r="F57" s="150" t="s">
        <v>28</v>
      </c>
      <c r="G57" s="30"/>
      <c r="H57" s="151" t="s">
        <v>756</v>
      </c>
      <c r="I57" s="30" t="s">
        <v>594</v>
      </c>
      <c r="J57" s="152">
        <v>50</v>
      </c>
      <c r="K57" s="152">
        <v>0</v>
      </c>
      <c r="L57" s="152">
        <f t="shared" ref="L57:L62" si="6">J57*0.4</f>
        <v>20</v>
      </c>
      <c r="M57" s="152">
        <f t="shared" si="0"/>
        <v>0</v>
      </c>
      <c r="N57" s="152">
        <f t="shared" ref="N57:N62" si="7">J57*0.4</f>
        <v>20</v>
      </c>
      <c r="O57" s="152">
        <f t="shared" si="1"/>
        <v>0</v>
      </c>
      <c r="P57" s="152">
        <f t="shared" ref="P57:P62" si="8">J57*0.2</f>
        <v>10</v>
      </c>
      <c r="Q57" s="152">
        <f t="shared" si="2"/>
        <v>0</v>
      </c>
      <c r="R57" s="31" t="s">
        <v>423</v>
      </c>
      <c r="S57" s="151" t="s">
        <v>25</v>
      </c>
      <c r="T57" s="152"/>
      <c r="U57" s="153"/>
      <c r="V57" s="153"/>
      <c r="W57" s="153"/>
      <c r="X57" s="153"/>
      <c r="Y57" s="153"/>
      <c r="Z57" s="153"/>
      <c r="AA57" s="153"/>
    </row>
    <row r="58" s="110" customFormat="1" ht="54" customHeight="1" spans="1:27">
      <c r="A58" s="146">
        <v>52</v>
      </c>
      <c r="B58" s="146" t="s">
        <v>757</v>
      </c>
      <c r="C58" s="147" t="s">
        <v>758</v>
      </c>
      <c r="D58" s="148"/>
      <c r="E58" s="149" t="s">
        <v>420</v>
      </c>
      <c r="F58" s="150" t="s">
        <v>28</v>
      </c>
      <c r="G58" s="30"/>
      <c r="H58" s="151" t="s">
        <v>759</v>
      </c>
      <c r="I58" s="30" t="s">
        <v>594</v>
      </c>
      <c r="J58" s="152">
        <v>50</v>
      </c>
      <c r="K58" s="152">
        <v>0</v>
      </c>
      <c r="L58" s="152">
        <f t="shared" si="6"/>
        <v>20</v>
      </c>
      <c r="M58" s="152">
        <f t="shared" si="0"/>
        <v>0</v>
      </c>
      <c r="N58" s="152">
        <f t="shared" si="7"/>
        <v>20</v>
      </c>
      <c r="O58" s="152">
        <f t="shared" si="1"/>
        <v>0</v>
      </c>
      <c r="P58" s="152">
        <f t="shared" si="8"/>
        <v>10</v>
      </c>
      <c r="Q58" s="152">
        <f t="shared" si="2"/>
        <v>0</v>
      </c>
      <c r="R58" s="31" t="s">
        <v>423</v>
      </c>
      <c r="S58" s="151" t="s">
        <v>25</v>
      </c>
      <c r="T58" s="152"/>
      <c r="U58" s="153"/>
      <c r="V58" s="153"/>
      <c r="W58" s="153"/>
      <c r="X58" s="153"/>
      <c r="Y58" s="153"/>
      <c r="Z58" s="153"/>
      <c r="AA58" s="153"/>
    </row>
    <row r="59" s="110" customFormat="1" ht="54" customHeight="1" spans="1:27">
      <c r="A59" s="146">
        <v>53</v>
      </c>
      <c r="B59" s="146" t="s">
        <v>760</v>
      </c>
      <c r="C59" s="147" t="s">
        <v>761</v>
      </c>
      <c r="D59" s="148"/>
      <c r="E59" s="149" t="s">
        <v>420</v>
      </c>
      <c r="F59" s="161" t="s">
        <v>122</v>
      </c>
      <c r="G59" s="30"/>
      <c r="H59" s="151" t="s">
        <v>762</v>
      </c>
      <c r="I59" s="30" t="s">
        <v>594</v>
      </c>
      <c r="J59" s="152">
        <v>50</v>
      </c>
      <c r="K59" s="152">
        <v>0</v>
      </c>
      <c r="L59" s="152">
        <f t="shared" si="6"/>
        <v>20</v>
      </c>
      <c r="M59" s="152">
        <f t="shared" si="0"/>
        <v>0</v>
      </c>
      <c r="N59" s="152">
        <f t="shared" si="7"/>
        <v>20</v>
      </c>
      <c r="O59" s="152">
        <f t="shared" si="1"/>
        <v>0</v>
      </c>
      <c r="P59" s="152">
        <f t="shared" si="8"/>
        <v>10</v>
      </c>
      <c r="Q59" s="152">
        <f t="shared" si="2"/>
        <v>0</v>
      </c>
      <c r="R59" s="31" t="s">
        <v>423</v>
      </c>
      <c r="S59" s="151" t="s">
        <v>25</v>
      </c>
      <c r="T59" s="152"/>
      <c r="U59" s="153"/>
      <c r="V59" s="153"/>
      <c r="W59" s="153"/>
      <c r="X59" s="153"/>
      <c r="Y59" s="153"/>
      <c r="Z59" s="153"/>
      <c r="AA59" s="153"/>
    </row>
    <row r="60" s="110" customFormat="1" ht="54" customHeight="1" spans="1:27">
      <c r="A60" s="146">
        <v>54</v>
      </c>
      <c r="B60" s="146" t="s">
        <v>763</v>
      </c>
      <c r="C60" s="154" t="s">
        <v>764</v>
      </c>
      <c r="D60" s="155"/>
      <c r="E60" s="169" t="s">
        <v>420</v>
      </c>
      <c r="F60" s="150" t="s">
        <v>597</v>
      </c>
      <c r="G60" s="30" t="s">
        <v>598</v>
      </c>
      <c r="H60" s="157" t="s">
        <v>765</v>
      </c>
      <c r="I60" s="158" t="s">
        <v>594</v>
      </c>
      <c r="J60" s="159">
        <v>50</v>
      </c>
      <c r="K60" s="152">
        <v>0</v>
      </c>
      <c r="L60" s="152">
        <f t="shared" si="6"/>
        <v>20</v>
      </c>
      <c r="M60" s="152">
        <f t="shared" si="0"/>
        <v>0</v>
      </c>
      <c r="N60" s="152">
        <f t="shared" si="7"/>
        <v>20</v>
      </c>
      <c r="O60" s="152">
        <f t="shared" si="1"/>
        <v>0</v>
      </c>
      <c r="P60" s="152">
        <f t="shared" si="8"/>
        <v>10</v>
      </c>
      <c r="Q60" s="152">
        <f t="shared" si="2"/>
        <v>0</v>
      </c>
      <c r="R60" s="31" t="s">
        <v>423</v>
      </c>
      <c r="S60" s="151" t="s">
        <v>25</v>
      </c>
      <c r="T60" s="152"/>
      <c r="U60" s="153"/>
      <c r="V60" s="153"/>
      <c r="W60" s="153"/>
      <c r="X60" s="153"/>
      <c r="Y60" s="153"/>
      <c r="Z60" s="153"/>
      <c r="AA60" s="153"/>
    </row>
    <row r="61" s="110" customFormat="1" ht="53" customHeight="1" spans="1:27">
      <c r="A61" s="146">
        <v>55</v>
      </c>
      <c r="B61" s="146" t="s">
        <v>766</v>
      </c>
      <c r="C61" s="147" t="s">
        <v>767</v>
      </c>
      <c r="D61" s="148"/>
      <c r="E61" s="149" t="s">
        <v>768</v>
      </c>
      <c r="F61" s="161" t="s">
        <v>99</v>
      </c>
      <c r="G61" s="30"/>
      <c r="H61" s="151" t="s">
        <v>769</v>
      </c>
      <c r="I61" s="30" t="s">
        <v>594</v>
      </c>
      <c r="J61" s="152">
        <v>50</v>
      </c>
      <c r="K61" s="152">
        <v>0</v>
      </c>
      <c r="L61" s="152">
        <f t="shared" si="6"/>
        <v>20</v>
      </c>
      <c r="M61" s="152">
        <f t="shared" si="0"/>
        <v>0</v>
      </c>
      <c r="N61" s="152">
        <f t="shared" si="7"/>
        <v>20</v>
      </c>
      <c r="O61" s="152">
        <f t="shared" si="1"/>
        <v>0</v>
      </c>
      <c r="P61" s="152">
        <f t="shared" si="8"/>
        <v>10</v>
      </c>
      <c r="Q61" s="152">
        <f t="shared" si="2"/>
        <v>0</v>
      </c>
      <c r="R61" s="31" t="s">
        <v>423</v>
      </c>
      <c r="S61" s="151" t="s">
        <v>25</v>
      </c>
      <c r="T61" s="152"/>
      <c r="U61" s="153"/>
      <c r="V61" s="153"/>
      <c r="W61" s="153"/>
      <c r="X61" s="153"/>
      <c r="Y61" s="153"/>
      <c r="Z61" s="153"/>
      <c r="AA61" s="153"/>
    </row>
    <row r="62" s="110" customFormat="1" ht="84" customHeight="1" spans="1:27">
      <c r="A62" s="146">
        <v>56</v>
      </c>
      <c r="B62" s="146" t="s">
        <v>770</v>
      </c>
      <c r="C62" s="147" t="s">
        <v>771</v>
      </c>
      <c r="D62" s="148"/>
      <c r="E62" s="149" t="s">
        <v>768</v>
      </c>
      <c r="F62" s="161" t="s">
        <v>178</v>
      </c>
      <c r="G62" s="30" t="s">
        <v>772</v>
      </c>
      <c r="H62" s="151" t="s">
        <v>232</v>
      </c>
      <c r="I62" s="30" t="s">
        <v>594</v>
      </c>
      <c r="J62" s="152">
        <v>50</v>
      </c>
      <c r="K62" s="152">
        <v>0</v>
      </c>
      <c r="L62" s="152">
        <f t="shared" si="6"/>
        <v>20</v>
      </c>
      <c r="M62" s="152">
        <f t="shared" si="0"/>
        <v>0</v>
      </c>
      <c r="N62" s="152">
        <f t="shared" si="7"/>
        <v>20</v>
      </c>
      <c r="O62" s="152">
        <f t="shared" si="1"/>
        <v>0</v>
      </c>
      <c r="P62" s="152">
        <f t="shared" si="8"/>
        <v>10</v>
      </c>
      <c r="Q62" s="152">
        <f t="shared" si="2"/>
        <v>0</v>
      </c>
      <c r="R62" s="31" t="s">
        <v>423</v>
      </c>
      <c r="S62" s="151" t="s">
        <v>25</v>
      </c>
      <c r="T62" s="152"/>
      <c r="U62" s="153"/>
      <c r="V62" s="153"/>
      <c r="W62" s="153"/>
      <c r="X62" s="153"/>
      <c r="Y62" s="153"/>
      <c r="Z62" s="153"/>
      <c r="AA62" s="153"/>
    </row>
    <row r="63" s="110" customFormat="1" ht="102" customHeight="1" spans="1:27">
      <c r="A63" s="146">
        <v>57</v>
      </c>
      <c r="B63" s="146" t="s">
        <v>773</v>
      </c>
      <c r="C63" s="147" t="s">
        <v>774</v>
      </c>
      <c r="D63" s="148"/>
      <c r="E63" s="149" t="s">
        <v>768</v>
      </c>
      <c r="F63" s="161" t="s">
        <v>20</v>
      </c>
      <c r="G63" s="30" t="s">
        <v>775</v>
      </c>
      <c r="H63" s="151" t="s">
        <v>776</v>
      </c>
      <c r="I63" s="30" t="s">
        <v>594</v>
      </c>
      <c r="J63" s="152">
        <v>48</v>
      </c>
      <c r="K63" s="152">
        <v>0</v>
      </c>
      <c r="L63" s="152">
        <v>19</v>
      </c>
      <c r="M63" s="152">
        <f t="shared" si="0"/>
        <v>0</v>
      </c>
      <c r="N63" s="152">
        <v>19</v>
      </c>
      <c r="O63" s="152">
        <f t="shared" si="1"/>
        <v>0</v>
      </c>
      <c r="P63" s="152">
        <v>10</v>
      </c>
      <c r="Q63" s="152">
        <f t="shared" si="2"/>
        <v>0</v>
      </c>
      <c r="R63" s="31" t="s">
        <v>423</v>
      </c>
      <c r="S63" s="151" t="s">
        <v>25</v>
      </c>
      <c r="T63" s="152"/>
      <c r="U63" s="153"/>
      <c r="V63" s="153"/>
      <c r="W63" s="153"/>
      <c r="X63" s="153"/>
      <c r="Y63" s="153"/>
      <c r="Z63" s="153"/>
      <c r="AA63" s="153"/>
    </row>
    <row r="64" s="110" customFormat="1" ht="66" customHeight="1" spans="1:27">
      <c r="A64" s="146">
        <v>58</v>
      </c>
      <c r="B64" s="146" t="s">
        <v>777</v>
      </c>
      <c r="C64" s="147" t="s">
        <v>778</v>
      </c>
      <c r="D64" s="148"/>
      <c r="E64" s="149" t="s">
        <v>768</v>
      </c>
      <c r="F64" s="161" t="s">
        <v>87</v>
      </c>
      <c r="G64" s="30"/>
      <c r="H64" s="151" t="s">
        <v>271</v>
      </c>
      <c r="I64" s="30" t="s">
        <v>594</v>
      </c>
      <c r="J64" s="152">
        <v>48</v>
      </c>
      <c r="K64" s="152">
        <v>0</v>
      </c>
      <c r="L64" s="152">
        <v>19</v>
      </c>
      <c r="M64" s="152">
        <f t="shared" si="0"/>
        <v>0</v>
      </c>
      <c r="N64" s="152">
        <v>19</v>
      </c>
      <c r="O64" s="152">
        <f t="shared" si="1"/>
        <v>0</v>
      </c>
      <c r="P64" s="152">
        <v>10</v>
      </c>
      <c r="Q64" s="152">
        <f t="shared" si="2"/>
        <v>0</v>
      </c>
      <c r="R64" s="31" t="s">
        <v>423</v>
      </c>
      <c r="S64" s="151" t="s">
        <v>25</v>
      </c>
      <c r="T64" s="152"/>
      <c r="U64" s="153"/>
      <c r="V64" s="153"/>
      <c r="W64" s="153"/>
      <c r="X64" s="153"/>
      <c r="Y64" s="153"/>
      <c r="Z64" s="153"/>
      <c r="AA64" s="153"/>
    </row>
    <row r="65" s="110" customFormat="1" ht="48" customHeight="1" spans="1:27">
      <c r="A65" s="146">
        <v>59</v>
      </c>
      <c r="B65" s="146" t="s">
        <v>779</v>
      </c>
      <c r="C65" s="147" t="s">
        <v>780</v>
      </c>
      <c r="D65" s="148"/>
      <c r="E65" s="170" t="s">
        <v>442</v>
      </c>
      <c r="F65" s="31" t="s">
        <v>643</v>
      </c>
      <c r="G65" s="30"/>
      <c r="H65" s="151" t="s">
        <v>781</v>
      </c>
      <c r="I65" s="30" t="s">
        <v>594</v>
      </c>
      <c r="J65" s="152">
        <v>15</v>
      </c>
      <c r="K65" s="152">
        <v>0</v>
      </c>
      <c r="L65" s="152">
        <f t="shared" ref="L65:L92" si="9">J65*0.4</f>
        <v>6</v>
      </c>
      <c r="M65" s="152">
        <f t="shared" si="0"/>
        <v>0</v>
      </c>
      <c r="N65" s="152">
        <f t="shared" ref="N65:N92" si="10">J65*0.4</f>
        <v>6</v>
      </c>
      <c r="O65" s="152">
        <f t="shared" si="1"/>
        <v>0</v>
      </c>
      <c r="P65" s="152">
        <f t="shared" ref="P65:P92" si="11">J65*0.2</f>
        <v>3</v>
      </c>
      <c r="Q65" s="152">
        <f t="shared" si="2"/>
        <v>0</v>
      </c>
      <c r="R65" s="31" t="s">
        <v>423</v>
      </c>
      <c r="S65" s="151" t="s">
        <v>25</v>
      </c>
      <c r="T65" s="152"/>
      <c r="U65" s="153"/>
      <c r="V65" s="153"/>
      <c r="W65" s="153"/>
      <c r="X65" s="153"/>
      <c r="Y65" s="153"/>
      <c r="Z65" s="153"/>
      <c r="AA65" s="153"/>
    </row>
    <row r="66" s="110" customFormat="1" ht="48" customHeight="1" spans="1:27">
      <c r="A66" s="146">
        <v>60</v>
      </c>
      <c r="B66" s="146" t="s">
        <v>782</v>
      </c>
      <c r="C66" s="147" t="s">
        <v>783</v>
      </c>
      <c r="D66" s="148"/>
      <c r="E66" s="170" t="s">
        <v>442</v>
      </c>
      <c r="F66" s="150" t="s">
        <v>28</v>
      </c>
      <c r="G66" s="30"/>
      <c r="H66" s="151" t="s">
        <v>784</v>
      </c>
      <c r="I66" s="30" t="s">
        <v>594</v>
      </c>
      <c r="J66" s="152">
        <v>15</v>
      </c>
      <c r="K66" s="152">
        <v>0</v>
      </c>
      <c r="L66" s="152">
        <f t="shared" si="9"/>
        <v>6</v>
      </c>
      <c r="M66" s="152">
        <f t="shared" si="0"/>
        <v>0</v>
      </c>
      <c r="N66" s="152">
        <f t="shared" si="10"/>
        <v>6</v>
      </c>
      <c r="O66" s="152">
        <f t="shared" si="1"/>
        <v>0</v>
      </c>
      <c r="P66" s="152">
        <f t="shared" si="11"/>
        <v>3</v>
      </c>
      <c r="Q66" s="152">
        <f t="shared" si="2"/>
        <v>0</v>
      </c>
      <c r="R66" s="31" t="s">
        <v>423</v>
      </c>
      <c r="S66" s="151" t="s">
        <v>25</v>
      </c>
      <c r="T66" s="152"/>
      <c r="U66" s="153"/>
      <c r="V66" s="153"/>
      <c r="W66" s="153"/>
      <c r="X66" s="153"/>
      <c r="Y66" s="153"/>
      <c r="Z66" s="153"/>
      <c r="AA66" s="153"/>
    </row>
    <row r="67" s="110" customFormat="1" ht="48" customHeight="1" spans="1:27">
      <c r="A67" s="146">
        <v>61</v>
      </c>
      <c r="B67" s="146" t="s">
        <v>785</v>
      </c>
      <c r="C67" s="147" t="s">
        <v>786</v>
      </c>
      <c r="D67" s="148"/>
      <c r="E67" s="170" t="s">
        <v>442</v>
      </c>
      <c r="F67" s="161" t="s">
        <v>20</v>
      </c>
      <c r="G67" s="30"/>
      <c r="H67" s="151" t="s">
        <v>787</v>
      </c>
      <c r="I67" s="30" t="s">
        <v>594</v>
      </c>
      <c r="J67" s="152">
        <v>15</v>
      </c>
      <c r="K67" s="152">
        <v>0</v>
      </c>
      <c r="L67" s="152">
        <f t="shared" si="9"/>
        <v>6</v>
      </c>
      <c r="M67" s="152">
        <f t="shared" si="0"/>
        <v>0</v>
      </c>
      <c r="N67" s="152">
        <f t="shared" si="10"/>
        <v>6</v>
      </c>
      <c r="O67" s="152">
        <f t="shared" si="1"/>
        <v>0</v>
      </c>
      <c r="P67" s="152">
        <f t="shared" si="11"/>
        <v>3</v>
      </c>
      <c r="Q67" s="152">
        <f t="shared" si="2"/>
        <v>0</v>
      </c>
      <c r="R67" s="31" t="s">
        <v>423</v>
      </c>
      <c r="S67" s="151" t="s">
        <v>25</v>
      </c>
      <c r="T67" s="152"/>
      <c r="U67" s="153"/>
      <c r="V67" s="153"/>
      <c r="W67" s="153"/>
      <c r="X67" s="153"/>
      <c r="Y67" s="153"/>
      <c r="Z67" s="153"/>
      <c r="AA67" s="153"/>
    </row>
    <row r="68" s="110" customFormat="1" ht="52" customHeight="1" spans="1:27">
      <c r="A68" s="146">
        <v>62</v>
      </c>
      <c r="B68" s="146" t="s">
        <v>788</v>
      </c>
      <c r="C68" s="147" t="s">
        <v>789</v>
      </c>
      <c r="D68" s="148"/>
      <c r="E68" s="170" t="s">
        <v>442</v>
      </c>
      <c r="F68" s="161" t="s">
        <v>76</v>
      </c>
      <c r="G68" s="30"/>
      <c r="H68" s="151" t="s">
        <v>790</v>
      </c>
      <c r="I68" s="30" t="s">
        <v>594</v>
      </c>
      <c r="J68" s="152">
        <v>15</v>
      </c>
      <c r="K68" s="152">
        <v>0</v>
      </c>
      <c r="L68" s="152">
        <f t="shared" si="9"/>
        <v>6</v>
      </c>
      <c r="M68" s="152">
        <f t="shared" si="0"/>
        <v>0</v>
      </c>
      <c r="N68" s="152">
        <f t="shared" si="10"/>
        <v>6</v>
      </c>
      <c r="O68" s="152">
        <f t="shared" si="1"/>
        <v>0</v>
      </c>
      <c r="P68" s="152">
        <f t="shared" si="11"/>
        <v>3</v>
      </c>
      <c r="Q68" s="152">
        <f t="shared" si="2"/>
        <v>0</v>
      </c>
      <c r="R68" s="31" t="s">
        <v>423</v>
      </c>
      <c r="S68" s="151" t="s">
        <v>25</v>
      </c>
      <c r="T68" s="152"/>
      <c r="U68" s="153"/>
      <c r="V68" s="153"/>
      <c r="W68" s="153"/>
      <c r="X68" s="153"/>
      <c r="Y68" s="153"/>
      <c r="Z68" s="153"/>
      <c r="AA68" s="153"/>
    </row>
    <row r="69" s="110" customFormat="1" ht="52" customHeight="1" spans="1:27">
      <c r="A69" s="146">
        <v>63</v>
      </c>
      <c r="B69" s="146" t="s">
        <v>791</v>
      </c>
      <c r="C69" s="147" t="s">
        <v>792</v>
      </c>
      <c r="D69" s="148"/>
      <c r="E69" s="170" t="s">
        <v>442</v>
      </c>
      <c r="F69" s="150" t="s">
        <v>71</v>
      </c>
      <c r="G69" s="30"/>
      <c r="H69" s="151" t="s">
        <v>793</v>
      </c>
      <c r="I69" s="30" t="s">
        <v>594</v>
      </c>
      <c r="J69" s="152">
        <v>15</v>
      </c>
      <c r="K69" s="152">
        <v>0</v>
      </c>
      <c r="L69" s="152">
        <f t="shared" si="9"/>
        <v>6</v>
      </c>
      <c r="M69" s="152">
        <f t="shared" si="0"/>
        <v>0</v>
      </c>
      <c r="N69" s="152">
        <f t="shared" si="10"/>
        <v>6</v>
      </c>
      <c r="O69" s="152">
        <f t="shared" si="1"/>
        <v>0</v>
      </c>
      <c r="P69" s="152">
        <f t="shared" si="11"/>
        <v>3</v>
      </c>
      <c r="Q69" s="152">
        <f t="shared" si="2"/>
        <v>0</v>
      </c>
      <c r="R69" s="31" t="s">
        <v>423</v>
      </c>
      <c r="S69" s="151" t="s">
        <v>25</v>
      </c>
      <c r="T69" s="152"/>
      <c r="U69" s="153"/>
      <c r="V69" s="153"/>
      <c r="W69" s="153"/>
      <c r="X69" s="153"/>
      <c r="Y69" s="153"/>
      <c r="Z69" s="153"/>
      <c r="AA69" s="153"/>
    </row>
    <row r="70" s="110" customFormat="1" ht="42" customHeight="1" spans="1:27">
      <c r="A70" s="146">
        <v>64</v>
      </c>
      <c r="B70" s="146" t="s">
        <v>794</v>
      </c>
      <c r="C70" s="147" t="s">
        <v>795</v>
      </c>
      <c r="D70" s="148"/>
      <c r="E70" s="170" t="s">
        <v>442</v>
      </c>
      <c r="F70" s="161" t="s">
        <v>76</v>
      </c>
      <c r="G70" s="30"/>
      <c r="H70" s="151" t="s">
        <v>796</v>
      </c>
      <c r="I70" s="30" t="s">
        <v>594</v>
      </c>
      <c r="J70" s="152">
        <v>15</v>
      </c>
      <c r="K70" s="152">
        <v>0</v>
      </c>
      <c r="L70" s="152">
        <f t="shared" si="9"/>
        <v>6</v>
      </c>
      <c r="M70" s="152">
        <f t="shared" si="0"/>
        <v>0</v>
      </c>
      <c r="N70" s="152">
        <f t="shared" si="10"/>
        <v>6</v>
      </c>
      <c r="O70" s="152">
        <f t="shared" si="1"/>
        <v>0</v>
      </c>
      <c r="P70" s="152">
        <f t="shared" si="11"/>
        <v>3</v>
      </c>
      <c r="Q70" s="152">
        <f t="shared" si="2"/>
        <v>0</v>
      </c>
      <c r="R70" s="31" t="s">
        <v>423</v>
      </c>
      <c r="S70" s="151" t="s">
        <v>25</v>
      </c>
      <c r="T70" s="152"/>
      <c r="U70" s="153"/>
      <c r="V70" s="153"/>
      <c r="W70" s="153"/>
      <c r="X70" s="153"/>
      <c r="Y70" s="153"/>
      <c r="Z70" s="153"/>
      <c r="AA70" s="153"/>
    </row>
    <row r="71" s="110" customFormat="1" ht="42" customHeight="1" spans="1:27">
      <c r="A71" s="146">
        <v>65</v>
      </c>
      <c r="B71" s="146" t="s">
        <v>797</v>
      </c>
      <c r="C71" s="147" t="s">
        <v>798</v>
      </c>
      <c r="D71" s="148"/>
      <c r="E71" s="170" t="s">
        <v>442</v>
      </c>
      <c r="F71" s="150" t="s">
        <v>28</v>
      </c>
      <c r="G71" s="30"/>
      <c r="H71" s="151" t="s">
        <v>799</v>
      </c>
      <c r="I71" s="30" t="s">
        <v>594</v>
      </c>
      <c r="J71" s="152">
        <v>15</v>
      </c>
      <c r="K71" s="152">
        <v>0</v>
      </c>
      <c r="L71" s="152">
        <f t="shared" si="9"/>
        <v>6</v>
      </c>
      <c r="M71" s="152">
        <f t="shared" ref="M71:M92" si="12">K71*0.4</f>
        <v>0</v>
      </c>
      <c r="N71" s="152">
        <f t="shared" si="10"/>
        <v>6</v>
      </c>
      <c r="O71" s="152">
        <f t="shared" ref="O71:O92" si="13">K71*0.4</f>
        <v>0</v>
      </c>
      <c r="P71" s="152">
        <f t="shared" si="11"/>
        <v>3</v>
      </c>
      <c r="Q71" s="152">
        <f t="shared" ref="Q71:Q92" si="14">K71*0.2</f>
        <v>0</v>
      </c>
      <c r="R71" s="31" t="s">
        <v>423</v>
      </c>
      <c r="S71" s="151" t="s">
        <v>25</v>
      </c>
      <c r="T71" s="152"/>
      <c r="U71" s="153"/>
      <c r="V71" s="153"/>
      <c r="W71" s="153"/>
      <c r="X71" s="153"/>
      <c r="Y71" s="153"/>
      <c r="Z71" s="153"/>
      <c r="AA71" s="153"/>
    </row>
    <row r="72" s="110" customFormat="1" ht="42" customHeight="1" spans="1:27">
      <c r="A72" s="146">
        <v>66</v>
      </c>
      <c r="B72" s="146" t="s">
        <v>800</v>
      </c>
      <c r="C72" s="147" t="s">
        <v>801</v>
      </c>
      <c r="D72" s="148"/>
      <c r="E72" s="170" t="s">
        <v>442</v>
      </c>
      <c r="F72" s="150" t="s">
        <v>28</v>
      </c>
      <c r="G72" s="30"/>
      <c r="H72" s="151" t="s">
        <v>802</v>
      </c>
      <c r="I72" s="30" t="s">
        <v>594</v>
      </c>
      <c r="J72" s="152">
        <v>15</v>
      </c>
      <c r="K72" s="152">
        <v>0</v>
      </c>
      <c r="L72" s="152">
        <f t="shared" si="9"/>
        <v>6</v>
      </c>
      <c r="M72" s="152">
        <f t="shared" si="12"/>
        <v>0</v>
      </c>
      <c r="N72" s="152">
        <f t="shared" si="10"/>
        <v>6</v>
      </c>
      <c r="O72" s="152">
        <f t="shared" si="13"/>
        <v>0</v>
      </c>
      <c r="P72" s="152">
        <f t="shared" si="11"/>
        <v>3</v>
      </c>
      <c r="Q72" s="152">
        <f t="shared" si="14"/>
        <v>0</v>
      </c>
      <c r="R72" s="31" t="s">
        <v>423</v>
      </c>
      <c r="S72" s="151" t="s">
        <v>25</v>
      </c>
      <c r="T72" s="152"/>
      <c r="U72" s="153"/>
      <c r="V72" s="153"/>
      <c r="W72" s="153"/>
      <c r="X72" s="153"/>
      <c r="Y72" s="153"/>
      <c r="Z72" s="153"/>
      <c r="AA72" s="153"/>
    </row>
    <row r="73" s="110" customFormat="1" ht="42" customHeight="1" spans="1:27">
      <c r="A73" s="146">
        <v>67</v>
      </c>
      <c r="B73" s="146" t="s">
        <v>803</v>
      </c>
      <c r="C73" s="147" t="s">
        <v>804</v>
      </c>
      <c r="D73" s="148"/>
      <c r="E73" s="170" t="s">
        <v>442</v>
      </c>
      <c r="F73" s="150" t="s">
        <v>28</v>
      </c>
      <c r="G73" s="30"/>
      <c r="H73" s="151" t="s">
        <v>805</v>
      </c>
      <c r="I73" s="30" t="s">
        <v>594</v>
      </c>
      <c r="J73" s="152">
        <v>15</v>
      </c>
      <c r="K73" s="152">
        <v>0</v>
      </c>
      <c r="L73" s="152">
        <f t="shared" si="9"/>
        <v>6</v>
      </c>
      <c r="M73" s="152">
        <f t="shared" si="12"/>
        <v>0</v>
      </c>
      <c r="N73" s="152">
        <f t="shared" si="10"/>
        <v>6</v>
      </c>
      <c r="O73" s="152">
        <f t="shared" si="13"/>
        <v>0</v>
      </c>
      <c r="P73" s="152">
        <f t="shared" si="11"/>
        <v>3</v>
      </c>
      <c r="Q73" s="152">
        <f t="shared" si="14"/>
        <v>0</v>
      </c>
      <c r="R73" s="31" t="s">
        <v>423</v>
      </c>
      <c r="S73" s="151" t="s">
        <v>25</v>
      </c>
      <c r="T73" s="152"/>
      <c r="U73" s="153"/>
      <c r="V73" s="153"/>
      <c r="W73" s="153"/>
      <c r="X73" s="153"/>
      <c r="Y73" s="153"/>
      <c r="Z73" s="153"/>
      <c r="AA73" s="153"/>
    </row>
    <row r="74" s="110" customFormat="1" ht="39" customHeight="1" spans="1:27">
      <c r="A74" s="146">
        <v>68</v>
      </c>
      <c r="B74" s="146" t="s">
        <v>806</v>
      </c>
      <c r="C74" s="147" t="s">
        <v>807</v>
      </c>
      <c r="D74" s="148"/>
      <c r="E74" s="170" t="s">
        <v>442</v>
      </c>
      <c r="F74" s="150" t="s">
        <v>71</v>
      </c>
      <c r="G74" s="30"/>
      <c r="H74" s="151" t="s">
        <v>808</v>
      </c>
      <c r="I74" s="30" t="s">
        <v>594</v>
      </c>
      <c r="J74" s="152">
        <v>15</v>
      </c>
      <c r="K74" s="152">
        <v>0</v>
      </c>
      <c r="L74" s="152">
        <f t="shared" si="9"/>
        <v>6</v>
      </c>
      <c r="M74" s="152">
        <f t="shared" si="12"/>
        <v>0</v>
      </c>
      <c r="N74" s="152">
        <f t="shared" si="10"/>
        <v>6</v>
      </c>
      <c r="O74" s="152">
        <f t="shared" si="13"/>
        <v>0</v>
      </c>
      <c r="P74" s="152">
        <f t="shared" si="11"/>
        <v>3</v>
      </c>
      <c r="Q74" s="152">
        <f t="shared" si="14"/>
        <v>0</v>
      </c>
      <c r="R74" s="31" t="s">
        <v>423</v>
      </c>
      <c r="S74" s="151" t="s">
        <v>25</v>
      </c>
      <c r="T74" s="152"/>
      <c r="U74" s="153"/>
      <c r="V74" s="153"/>
      <c r="W74" s="153"/>
      <c r="X74" s="153"/>
      <c r="Y74" s="153"/>
      <c r="Z74" s="153"/>
      <c r="AA74" s="153"/>
    </row>
    <row r="75" s="110" customFormat="1" ht="39" customHeight="1" spans="1:27">
      <c r="A75" s="146">
        <v>69</v>
      </c>
      <c r="B75" s="146" t="s">
        <v>809</v>
      </c>
      <c r="C75" s="147" t="s">
        <v>810</v>
      </c>
      <c r="D75" s="148"/>
      <c r="E75" s="170" t="s">
        <v>442</v>
      </c>
      <c r="F75" s="161" t="s">
        <v>87</v>
      </c>
      <c r="G75" s="30"/>
      <c r="H75" s="151" t="s">
        <v>811</v>
      </c>
      <c r="I75" s="30" t="s">
        <v>594</v>
      </c>
      <c r="J75" s="152">
        <v>15</v>
      </c>
      <c r="K75" s="152">
        <v>0</v>
      </c>
      <c r="L75" s="152">
        <f t="shared" si="9"/>
        <v>6</v>
      </c>
      <c r="M75" s="152">
        <f t="shared" si="12"/>
        <v>0</v>
      </c>
      <c r="N75" s="152">
        <f t="shared" si="10"/>
        <v>6</v>
      </c>
      <c r="O75" s="152">
        <f t="shared" si="13"/>
        <v>0</v>
      </c>
      <c r="P75" s="152">
        <f t="shared" si="11"/>
        <v>3</v>
      </c>
      <c r="Q75" s="152">
        <f t="shared" si="14"/>
        <v>0</v>
      </c>
      <c r="R75" s="31" t="s">
        <v>423</v>
      </c>
      <c r="S75" s="151" t="s">
        <v>25</v>
      </c>
      <c r="T75" s="152"/>
      <c r="U75" s="153"/>
      <c r="V75" s="153"/>
      <c r="W75" s="153"/>
      <c r="X75" s="153"/>
      <c r="Y75" s="153"/>
      <c r="Z75" s="153"/>
      <c r="AA75" s="153"/>
    </row>
    <row r="76" s="110" customFormat="1" ht="54" customHeight="1" spans="1:27">
      <c r="A76" s="146">
        <v>70</v>
      </c>
      <c r="B76" s="146" t="s">
        <v>812</v>
      </c>
      <c r="C76" s="147" t="s">
        <v>813</v>
      </c>
      <c r="D76" s="148"/>
      <c r="E76" s="170" t="s">
        <v>442</v>
      </c>
      <c r="F76" s="162" t="s">
        <v>117</v>
      </c>
      <c r="G76" s="30"/>
      <c r="H76" s="151" t="s">
        <v>814</v>
      </c>
      <c r="I76" s="30" t="s">
        <v>594</v>
      </c>
      <c r="J76" s="152">
        <v>15</v>
      </c>
      <c r="K76" s="152">
        <v>0</v>
      </c>
      <c r="L76" s="152">
        <f t="shared" si="9"/>
        <v>6</v>
      </c>
      <c r="M76" s="152">
        <f t="shared" si="12"/>
        <v>0</v>
      </c>
      <c r="N76" s="152">
        <f t="shared" si="10"/>
        <v>6</v>
      </c>
      <c r="O76" s="152">
        <f t="shared" si="13"/>
        <v>0</v>
      </c>
      <c r="P76" s="152">
        <f t="shared" si="11"/>
        <v>3</v>
      </c>
      <c r="Q76" s="152">
        <f t="shared" si="14"/>
        <v>0</v>
      </c>
      <c r="R76" s="31" t="s">
        <v>423</v>
      </c>
      <c r="S76" s="151" t="s">
        <v>25</v>
      </c>
      <c r="T76" s="152"/>
      <c r="U76" s="153"/>
      <c r="V76" s="153"/>
      <c r="W76" s="153"/>
      <c r="X76" s="153"/>
      <c r="Y76" s="153"/>
      <c r="Z76" s="153"/>
      <c r="AA76" s="153"/>
    </row>
    <row r="77" s="110" customFormat="1" ht="39" customHeight="1" spans="1:27">
      <c r="A77" s="146">
        <v>71</v>
      </c>
      <c r="B77" s="146" t="s">
        <v>815</v>
      </c>
      <c r="C77" s="147" t="s">
        <v>816</v>
      </c>
      <c r="D77" s="148"/>
      <c r="E77" s="170" t="s">
        <v>442</v>
      </c>
      <c r="F77" s="161" t="s">
        <v>20</v>
      </c>
      <c r="G77" s="30"/>
      <c r="H77" s="151" t="s">
        <v>817</v>
      </c>
      <c r="I77" s="30" t="s">
        <v>594</v>
      </c>
      <c r="J77" s="152">
        <v>15</v>
      </c>
      <c r="K77" s="152">
        <v>0</v>
      </c>
      <c r="L77" s="152">
        <f t="shared" si="9"/>
        <v>6</v>
      </c>
      <c r="M77" s="152">
        <f t="shared" si="12"/>
        <v>0</v>
      </c>
      <c r="N77" s="152">
        <f t="shared" si="10"/>
        <v>6</v>
      </c>
      <c r="O77" s="152">
        <f t="shared" si="13"/>
        <v>0</v>
      </c>
      <c r="P77" s="152">
        <f t="shared" si="11"/>
        <v>3</v>
      </c>
      <c r="Q77" s="152">
        <f t="shared" si="14"/>
        <v>0</v>
      </c>
      <c r="R77" s="31" t="s">
        <v>423</v>
      </c>
      <c r="S77" s="151" t="s">
        <v>25</v>
      </c>
      <c r="T77" s="152"/>
      <c r="U77" s="153"/>
      <c r="V77" s="153"/>
      <c r="W77" s="153"/>
      <c r="X77" s="153"/>
      <c r="Y77" s="153"/>
      <c r="Z77" s="153"/>
      <c r="AA77" s="153"/>
    </row>
    <row r="78" s="110" customFormat="1" ht="63" customHeight="1" spans="1:27">
      <c r="A78" s="146">
        <v>72</v>
      </c>
      <c r="B78" s="146" t="s">
        <v>818</v>
      </c>
      <c r="C78" s="147" t="s">
        <v>819</v>
      </c>
      <c r="D78" s="148"/>
      <c r="E78" s="170" t="s">
        <v>442</v>
      </c>
      <c r="F78" s="161" t="s">
        <v>87</v>
      </c>
      <c r="G78" s="30"/>
      <c r="H78" s="151" t="s">
        <v>820</v>
      </c>
      <c r="I78" s="30" t="s">
        <v>594</v>
      </c>
      <c r="J78" s="152">
        <v>15</v>
      </c>
      <c r="K78" s="152">
        <v>0</v>
      </c>
      <c r="L78" s="152">
        <f t="shared" si="9"/>
        <v>6</v>
      </c>
      <c r="M78" s="152">
        <f t="shared" si="12"/>
        <v>0</v>
      </c>
      <c r="N78" s="152">
        <f t="shared" si="10"/>
        <v>6</v>
      </c>
      <c r="O78" s="152">
        <f t="shared" si="13"/>
        <v>0</v>
      </c>
      <c r="P78" s="152">
        <f t="shared" si="11"/>
        <v>3</v>
      </c>
      <c r="Q78" s="152">
        <f t="shared" si="14"/>
        <v>0</v>
      </c>
      <c r="R78" s="31" t="s">
        <v>423</v>
      </c>
      <c r="S78" s="151" t="s">
        <v>25</v>
      </c>
      <c r="T78" s="152"/>
      <c r="U78" s="153"/>
      <c r="V78" s="153"/>
      <c r="W78" s="153"/>
      <c r="X78" s="153"/>
      <c r="Y78" s="153"/>
      <c r="Z78" s="153"/>
      <c r="AA78" s="153"/>
    </row>
    <row r="79" s="110" customFormat="1" ht="52" customHeight="1" spans="1:27">
      <c r="A79" s="146">
        <v>73</v>
      </c>
      <c r="B79" s="146" t="s">
        <v>821</v>
      </c>
      <c r="C79" s="147" t="s">
        <v>822</v>
      </c>
      <c r="D79" s="148"/>
      <c r="E79" s="170" t="s">
        <v>442</v>
      </c>
      <c r="F79" s="161" t="s">
        <v>122</v>
      </c>
      <c r="G79" s="30"/>
      <c r="H79" s="151" t="s">
        <v>823</v>
      </c>
      <c r="I79" s="30" t="s">
        <v>594</v>
      </c>
      <c r="J79" s="152">
        <v>15</v>
      </c>
      <c r="K79" s="152">
        <v>0</v>
      </c>
      <c r="L79" s="152">
        <f t="shared" si="9"/>
        <v>6</v>
      </c>
      <c r="M79" s="152">
        <f t="shared" si="12"/>
        <v>0</v>
      </c>
      <c r="N79" s="152">
        <f t="shared" si="10"/>
        <v>6</v>
      </c>
      <c r="O79" s="152">
        <f t="shared" si="13"/>
        <v>0</v>
      </c>
      <c r="P79" s="152">
        <f t="shared" si="11"/>
        <v>3</v>
      </c>
      <c r="Q79" s="152">
        <f t="shared" si="14"/>
        <v>0</v>
      </c>
      <c r="R79" s="31" t="s">
        <v>423</v>
      </c>
      <c r="S79" s="151" t="s">
        <v>25</v>
      </c>
      <c r="T79" s="152"/>
      <c r="U79" s="153"/>
      <c r="V79" s="153"/>
      <c r="W79" s="153"/>
      <c r="X79" s="153"/>
      <c r="Y79" s="153"/>
      <c r="Z79" s="153"/>
      <c r="AA79" s="153"/>
    </row>
    <row r="80" s="110" customFormat="1" ht="52" customHeight="1" spans="1:27">
      <c r="A80" s="146">
        <v>74</v>
      </c>
      <c r="B80" s="146" t="s">
        <v>824</v>
      </c>
      <c r="C80" s="147" t="s">
        <v>825</v>
      </c>
      <c r="D80" s="148"/>
      <c r="E80" s="170" t="s">
        <v>442</v>
      </c>
      <c r="F80" s="161" t="s">
        <v>87</v>
      </c>
      <c r="G80" s="30"/>
      <c r="H80" s="151" t="s">
        <v>826</v>
      </c>
      <c r="I80" s="30" t="s">
        <v>594</v>
      </c>
      <c r="J80" s="152">
        <v>15</v>
      </c>
      <c r="K80" s="152">
        <v>0</v>
      </c>
      <c r="L80" s="152">
        <f t="shared" si="9"/>
        <v>6</v>
      </c>
      <c r="M80" s="152">
        <f t="shared" si="12"/>
        <v>0</v>
      </c>
      <c r="N80" s="152">
        <f t="shared" si="10"/>
        <v>6</v>
      </c>
      <c r="O80" s="152">
        <f t="shared" si="13"/>
        <v>0</v>
      </c>
      <c r="P80" s="152">
        <f t="shared" si="11"/>
        <v>3</v>
      </c>
      <c r="Q80" s="152">
        <f t="shared" si="14"/>
        <v>0</v>
      </c>
      <c r="R80" s="31" t="s">
        <v>423</v>
      </c>
      <c r="S80" s="151" t="s">
        <v>25</v>
      </c>
      <c r="T80" s="152"/>
      <c r="U80" s="153"/>
      <c r="V80" s="153"/>
      <c r="W80" s="153"/>
      <c r="X80" s="153"/>
      <c r="Y80" s="153"/>
      <c r="Z80" s="153"/>
      <c r="AA80" s="153"/>
    </row>
    <row r="81" s="110" customFormat="1" ht="52" customHeight="1" spans="1:27">
      <c r="A81" s="146">
        <v>75</v>
      </c>
      <c r="B81" s="146" t="s">
        <v>827</v>
      </c>
      <c r="C81" s="147" t="s">
        <v>828</v>
      </c>
      <c r="D81" s="148"/>
      <c r="E81" s="170" t="s">
        <v>442</v>
      </c>
      <c r="F81" s="161" t="s">
        <v>122</v>
      </c>
      <c r="G81" s="30"/>
      <c r="H81" s="151" t="s">
        <v>829</v>
      </c>
      <c r="I81" s="30" t="s">
        <v>594</v>
      </c>
      <c r="J81" s="152">
        <v>15</v>
      </c>
      <c r="K81" s="152">
        <v>0</v>
      </c>
      <c r="L81" s="152">
        <f t="shared" si="9"/>
        <v>6</v>
      </c>
      <c r="M81" s="152">
        <f t="shared" si="12"/>
        <v>0</v>
      </c>
      <c r="N81" s="152">
        <f t="shared" si="10"/>
        <v>6</v>
      </c>
      <c r="O81" s="152">
        <f t="shared" si="13"/>
        <v>0</v>
      </c>
      <c r="P81" s="152">
        <f t="shared" si="11"/>
        <v>3</v>
      </c>
      <c r="Q81" s="152">
        <f t="shared" si="14"/>
        <v>0</v>
      </c>
      <c r="R81" s="31" t="s">
        <v>423</v>
      </c>
      <c r="S81" s="151" t="s">
        <v>25</v>
      </c>
      <c r="T81" s="152"/>
      <c r="U81" s="153"/>
      <c r="V81" s="153"/>
      <c r="W81" s="153"/>
      <c r="X81" s="153"/>
      <c r="Y81" s="153"/>
      <c r="Z81" s="153"/>
      <c r="AA81" s="153"/>
    </row>
    <row r="82" s="110" customFormat="1" ht="52" customHeight="1" spans="1:27">
      <c r="A82" s="146">
        <v>76</v>
      </c>
      <c r="B82" s="146" t="s">
        <v>830</v>
      </c>
      <c r="C82" s="147" t="s">
        <v>831</v>
      </c>
      <c r="D82" s="148"/>
      <c r="E82" s="170" t="s">
        <v>442</v>
      </c>
      <c r="F82" s="161" t="s">
        <v>122</v>
      </c>
      <c r="G82" s="30"/>
      <c r="H82" s="151" t="s">
        <v>832</v>
      </c>
      <c r="I82" s="30" t="s">
        <v>594</v>
      </c>
      <c r="J82" s="152">
        <v>15</v>
      </c>
      <c r="K82" s="152">
        <v>0</v>
      </c>
      <c r="L82" s="152">
        <f t="shared" si="9"/>
        <v>6</v>
      </c>
      <c r="M82" s="152">
        <f t="shared" si="12"/>
        <v>0</v>
      </c>
      <c r="N82" s="152">
        <f t="shared" si="10"/>
        <v>6</v>
      </c>
      <c r="O82" s="152">
        <f t="shared" si="13"/>
        <v>0</v>
      </c>
      <c r="P82" s="152">
        <f t="shared" si="11"/>
        <v>3</v>
      </c>
      <c r="Q82" s="152">
        <f t="shared" si="14"/>
        <v>0</v>
      </c>
      <c r="R82" s="31" t="s">
        <v>423</v>
      </c>
      <c r="S82" s="151" t="s">
        <v>25</v>
      </c>
      <c r="T82" s="152"/>
      <c r="U82" s="153"/>
      <c r="V82" s="153"/>
      <c r="W82" s="153"/>
      <c r="X82" s="153"/>
      <c r="Y82" s="153"/>
      <c r="Z82" s="153"/>
      <c r="AA82" s="153"/>
    </row>
    <row r="83" s="110" customFormat="1" ht="52" customHeight="1" spans="1:27">
      <c r="A83" s="146">
        <v>77</v>
      </c>
      <c r="B83" s="146" t="s">
        <v>833</v>
      </c>
      <c r="C83" s="147" t="s">
        <v>834</v>
      </c>
      <c r="D83" s="148"/>
      <c r="E83" s="170" t="s">
        <v>442</v>
      </c>
      <c r="F83" s="161" t="s">
        <v>122</v>
      </c>
      <c r="G83" s="30"/>
      <c r="H83" s="151" t="s">
        <v>835</v>
      </c>
      <c r="I83" s="30" t="s">
        <v>594</v>
      </c>
      <c r="J83" s="152">
        <v>15</v>
      </c>
      <c r="K83" s="152">
        <v>0</v>
      </c>
      <c r="L83" s="152">
        <f t="shared" si="9"/>
        <v>6</v>
      </c>
      <c r="M83" s="152">
        <f t="shared" si="12"/>
        <v>0</v>
      </c>
      <c r="N83" s="152">
        <f t="shared" si="10"/>
        <v>6</v>
      </c>
      <c r="O83" s="152">
        <f t="shared" si="13"/>
        <v>0</v>
      </c>
      <c r="P83" s="152">
        <f t="shared" si="11"/>
        <v>3</v>
      </c>
      <c r="Q83" s="152">
        <f t="shared" si="14"/>
        <v>0</v>
      </c>
      <c r="R83" s="31" t="s">
        <v>423</v>
      </c>
      <c r="S83" s="151" t="s">
        <v>25</v>
      </c>
      <c r="T83" s="152"/>
      <c r="U83" s="153"/>
      <c r="V83" s="153"/>
      <c r="W83" s="153"/>
      <c r="X83" s="153"/>
      <c r="Y83" s="153"/>
      <c r="Z83" s="153"/>
      <c r="AA83" s="153"/>
    </row>
    <row r="84" s="110" customFormat="1" ht="52" customHeight="1" spans="1:27">
      <c r="A84" s="146">
        <v>78</v>
      </c>
      <c r="B84" s="146" t="s">
        <v>836</v>
      </c>
      <c r="C84" s="147" t="s">
        <v>837</v>
      </c>
      <c r="D84" s="148"/>
      <c r="E84" s="170" t="s">
        <v>442</v>
      </c>
      <c r="F84" s="161" t="s">
        <v>87</v>
      </c>
      <c r="G84" s="30"/>
      <c r="H84" s="151" t="s">
        <v>838</v>
      </c>
      <c r="I84" s="30" t="s">
        <v>594</v>
      </c>
      <c r="J84" s="152">
        <v>15</v>
      </c>
      <c r="K84" s="152">
        <v>0</v>
      </c>
      <c r="L84" s="152">
        <f t="shared" si="9"/>
        <v>6</v>
      </c>
      <c r="M84" s="152">
        <f t="shared" si="12"/>
        <v>0</v>
      </c>
      <c r="N84" s="152">
        <f t="shared" si="10"/>
        <v>6</v>
      </c>
      <c r="O84" s="152">
        <f t="shared" si="13"/>
        <v>0</v>
      </c>
      <c r="P84" s="152">
        <f t="shared" si="11"/>
        <v>3</v>
      </c>
      <c r="Q84" s="152">
        <f t="shared" si="14"/>
        <v>0</v>
      </c>
      <c r="R84" s="31" t="s">
        <v>423</v>
      </c>
      <c r="S84" s="151" t="s">
        <v>25</v>
      </c>
      <c r="T84" s="171"/>
      <c r="U84" s="153"/>
      <c r="V84" s="153"/>
      <c r="W84" s="153"/>
      <c r="X84" s="153"/>
      <c r="Y84" s="153"/>
      <c r="Z84" s="153"/>
      <c r="AA84" s="153"/>
    </row>
    <row r="85" s="111" customFormat="1" ht="48" customHeight="1" spans="1:27">
      <c r="A85" s="146">
        <v>79</v>
      </c>
      <c r="B85" s="146" t="s">
        <v>839</v>
      </c>
      <c r="C85" s="147" t="s">
        <v>840</v>
      </c>
      <c r="D85" s="148"/>
      <c r="E85" s="170" t="s">
        <v>442</v>
      </c>
      <c r="F85" s="162" t="s">
        <v>117</v>
      </c>
      <c r="G85" s="30"/>
      <c r="H85" s="151" t="s">
        <v>841</v>
      </c>
      <c r="I85" s="30" t="s">
        <v>594</v>
      </c>
      <c r="J85" s="152">
        <v>15</v>
      </c>
      <c r="K85" s="152">
        <v>0</v>
      </c>
      <c r="L85" s="152">
        <f t="shared" si="9"/>
        <v>6</v>
      </c>
      <c r="M85" s="152">
        <f t="shared" si="12"/>
        <v>0</v>
      </c>
      <c r="N85" s="152">
        <f t="shared" si="10"/>
        <v>6</v>
      </c>
      <c r="O85" s="152">
        <f t="shared" si="13"/>
        <v>0</v>
      </c>
      <c r="P85" s="152">
        <f t="shared" si="11"/>
        <v>3</v>
      </c>
      <c r="Q85" s="152">
        <f t="shared" si="14"/>
        <v>0</v>
      </c>
      <c r="R85" s="31" t="s">
        <v>423</v>
      </c>
      <c r="S85" s="172" t="s">
        <v>25</v>
      </c>
      <c r="T85" s="173"/>
      <c r="U85" s="153"/>
      <c r="V85" s="153"/>
      <c r="W85" s="153"/>
      <c r="X85" s="153"/>
      <c r="Y85" s="153"/>
      <c r="Z85" s="153"/>
      <c r="AA85" s="153"/>
    </row>
    <row r="86" s="110" customFormat="1" ht="57" customHeight="1" spans="1:27">
      <c r="A86" s="146">
        <v>80</v>
      </c>
      <c r="B86" s="146" t="s">
        <v>842</v>
      </c>
      <c r="C86" s="147" t="s">
        <v>843</v>
      </c>
      <c r="D86" s="148"/>
      <c r="E86" s="170" t="s">
        <v>442</v>
      </c>
      <c r="F86" s="161" t="s">
        <v>122</v>
      </c>
      <c r="G86" s="30" t="s">
        <v>87</v>
      </c>
      <c r="H86" s="151" t="s">
        <v>844</v>
      </c>
      <c r="I86" s="30" t="s">
        <v>594</v>
      </c>
      <c r="J86" s="152">
        <v>15</v>
      </c>
      <c r="K86" s="152">
        <v>0</v>
      </c>
      <c r="L86" s="152">
        <f t="shared" si="9"/>
        <v>6</v>
      </c>
      <c r="M86" s="152">
        <f t="shared" si="12"/>
        <v>0</v>
      </c>
      <c r="N86" s="152">
        <f t="shared" si="10"/>
        <v>6</v>
      </c>
      <c r="O86" s="152">
        <f t="shared" si="13"/>
        <v>0</v>
      </c>
      <c r="P86" s="152">
        <f t="shared" si="11"/>
        <v>3</v>
      </c>
      <c r="Q86" s="152">
        <f t="shared" si="14"/>
        <v>0</v>
      </c>
      <c r="R86" s="31" t="s">
        <v>423</v>
      </c>
      <c r="S86" s="172" t="s">
        <v>25</v>
      </c>
      <c r="T86" s="173"/>
      <c r="U86" s="153"/>
      <c r="V86" s="153"/>
      <c r="W86" s="153"/>
      <c r="X86" s="153"/>
      <c r="Y86" s="153"/>
      <c r="Z86" s="153"/>
      <c r="AA86" s="153"/>
    </row>
    <row r="87" s="110" customFormat="1" ht="51" customHeight="1" spans="1:27">
      <c r="A87" s="146">
        <v>81</v>
      </c>
      <c r="B87" s="146" t="s">
        <v>845</v>
      </c>
      <c r="C87" s="147" t="s">
        <v>846</v>
      </c>
      <c r="D87" s="148"/>
      <c r="E87" s="170" t="s">
        <v>442</v>
      </c>
      <c r="F87" s="161" t="s">
        <v>122</v>
      </c>
      <c r="G87" s="30"/>
      <c r="H87" s="151" t="s">
        <v>847</v>
      </c>
      <c r="I87" s="30" t="s">
        <v>594</v>
      </c>
      <c r="J87" s="152">
        <v>15</v>
      </c>
      <c r="K87" s="152">
        <v>0</v>
      </c>
      <c r="L87" s="152">
        <f t="shared" si="9"/>
        <v>6</v>
      </c>
      <c r="M87" s="152">
        <f t="shared" si="12"/>
        <v>0</v>
      </c>
      <c r="N87" s="152">
        <f t="shared" si="10"/>
        <v>6</v>
      </c>
      <c r="O87" s="152">
        <f t="shared" si="13"/>
        <v>0</v>
      </c>
      <c r="P87" s="152">
        <f t="shared" si="11"/>
        <v>3</v>
      </c>
      <c r="Q87" s="152">
        <f t="shared" si="14"/>
        <v>0</v>
      </c>
      <c r="R87" s="31" t="s">
        <v>423</v>
      </c>
      <c r="S87" s="172" t="s">
        <v>25</v>
      </c>
      <c r="T87" s="173"/>
      <c r="U87" s="153"/>
      <c r="V87" s="153"/>
      <c r="W87" s="153"/>
      <c r="X87" s="153"/>
      <c r="Y87" s="153"/>
      <c r="Z87" s="153"/>
      <c r="AA87" s="153"/>
    </row>
    <row r="88" s="110" customFormat="1" ht="51" customHeight="1" spans="1:27">
      <c r="A88" s="146">
        <v>82</v>
      </c>
      <c r="B88" s="146" t="s">
        <v>848</v>
      </c>
      <c r="C88" s="147" t="s">
        <v>849</v>
      </c>
      <c r="D88" s="148"/>
      <c r="E88" s="170" t="s">
        <v>442</v>
      </c>
      <c r="F88" s="161" t="s">
        <v>87</v>
      </c>
      <c r="G88" s="30"/>
      <c r="H88" s="151" t="s">
        <v>850</v>
      </c>
      <c r="I88" s="30" t="s">
        <v>594</v>
      </c>
      <c r="J88" s="152">
        <v>15</v>
      </c>
      <c r="K88" s="152">
        <v>0</v>
      </c>
      <c r="L88" s="152">
        <f t="shared" si="9"/>
        <v>6</v>
      </c>
      <c r="M88" s="152">
        <f t="shared" si="12"/>
        <v>0</v>
      </c>
      <c r="N88" s="152">
        <f t="shared" si="10"/>
        <v>6</v>
      </c>
      <c r="O88" s="152">
        <f t="shared" si="13"/>
        <v>0</v>
      </c>
      <c r="P88" s="152">
        <f t="shared" si="11"/>
        <v>3</v>
      </c>
      <c r="Q88" s="152">
        <f t="shared" si="14"/>
        <v>0</v>
      </c>
      <c r="R88" s="31" t="s">
        <v>423</v>
      </c>
      <c r="S88" s="172" t="s">
        <v>25</v>
      </c>
      <c r="T88" s="173"/>
      <c r="U88" s="153"/>
      <c r="V88" s="153"/>
      <c r="W88" s="153"/>
      <c r="X88" s="153"/>
      <c r="Y88" s="153"/>
      <c r="Z88" s="153"/>
      <c r="AA88" s="153"/>
    </row>
    <row r="89" s="110" customFormat="1" ht="51" customHeight="1" spans="1:27">
      <c r="A89" s="146">
        <v>83</v>
      </c>
      <c r="B89" s="146" t="s">
        <v>851</v>
      </c>
      <c r="C89" s="147" t="s">
        <v>852</v>
      </c>
      <c r="D89" s="148"/>
      <c r="E89" s="170" t="s">
        <v>442</v>
      </c>
      <c r="F89" s="161" t="s">
        <v>122</v>
      </c>
      <c r="G89" s="30"/>
      <c r="H89" s="151" t="s">
        <v>853</v>
      </c>
      <c r="I89" s="30" t="s">
        <v>594</v>
      </c>
      <c r="J89" s="152">
        <v>15</v>
      </c>
      <c r="K89" s="152">
        <v>0</v>
      </c>
      <c r="L89" s="152">
        <f t="shared" si="9"/>
        <v>6</v>
      </c>
      <c r="M89" s="152">
        <f t="shared" si="12"/>
        <v>0</v>
      </c>
      <c r="N89" s="152">
        <f t="shared" si="10"/>
        <v>6</v>
      </c>
      <c r="O89" s="152">
        <f t="shared" si="13"/>
        <v>0</v>
      </c>
      <c r="P89" s="152">
        <f t="shared" si="11"/>
        <v>3</v>
      </c>
      <c r="Q89" s="152">
        <f t="shared" si="14"/>
        <v>0</v>
      </c>
      <c r="R89" s="31" t="s">
        <v>423</v>
      </c>
      <c r="S89" s="172" t="s">
        <v>25</v>
      </c>
      <c r="T89" s="173"/>
      <c r="U89" s="153"/>
      <c r="V89" s="153"/>
      <c r="W89" s="153"/>
      <c r="X89" s="153"/>
      <c r="Y89" s="153"/>
      <c r="Z89" s="153"/>
      <c r="AA89" s="153"/>
    </row>
    <row r="90" s="110" customFormat="1" ht="51" customHeight="1" spans="1:27">
      <c r="A90" s="146">
        <v>84</v>
      </c>
      <c r="B90" s="146" t="s">
        <v>854</v>
      </c>
      <c r="C90" s="147" t="s">
        <v>855</v>
      </c>
      <c r="D90" s="148"/>
      <c r="E90" s="170" t="s">
        <v>442</v>
      </c>
      <c r="F90" s="161" t="s">
        <v>58</v>
      </c>
      <c r="G90" s="30"/>
      <c r="H90" s="151" t="s">
        <v>856</v>
      </c>
      <c r="I90" s="30" t="s">
        <v>594</v>
      </c>
      <c r="J90" s="152">
        <v>15</v>
      </c>
      <c r="K90" s="152">
        <v>0</v>
      </c>
      <c r="L90" s="152">
        <f t="shared" si="9"/>
        <v>6</v>
      </c>
      <c r="M90" s="152">
        <f t="shared" si="12"/>
        <v>0</v>
      </c>
      <c r="N90" s="152">
        <f t="shared" si="10"/>
        <v>6</v>
      </c>
      <c r="O90" s="152">
        <f t="shared" si="13"/>
        <v>0</v>
      </c>
      <c r="P90" s="152">
        <f t="shared" si="11"/>
        <v>3</v>
      </c>
      <c r="Q90" s="152">
        <f t="shared" si="14"/>
        <v>0</v>
      </c>
      <c r="R90" s="31" t="s">
        <v>423</v>
      </c>
      <c r="S90" s="172" t="s">
        <v>25</v>
      </c>
      <c r="T90" s="173"/>
      <c r="U90" s="153"/>
      <c r="V90" s="153"/>
      <c r="W90" s="153"/>
      <c r="X90" s="153"/>
      <c r="Y90" s="153"/>
      <c r="Z90" s="153"/>
      <c r="AA90" s="153"/>
    </row>
    <row r="91" s="110" customFormat="1" ht="56" customHeight="1" spans="1:27">
      <c r="A91" s="146">
        <v>85</v>
      </c>
      <c r="B91" s="146" t="s">
        <v>857</v>
      </c>
      <c r="C91" s="147" t="s">
        <v>858</v>
      </c>
      <c r="D91" s="148"/>
      <c r="E91" s="170" t="s">
        <v>442</v>
      </c>
      <c r="F91" s="161" t="s">
        <v>87</v>
      </c>
      <c r="G91" s="30"/>
      <c r="H91" s="151" t="s">
        <v>859</v>
      </c>
      <c r="I91" s="30" t="s">
        <v>594</v>
      </c>
      <c r="J91" s="152">
        <v>15</v>
      </c>
      <c r="K91" s="152">
        <v>0</v>
      </c>
      <c r="L91" s="152">
        <f t="shared" si="9"/>
        <v>6</v>
      </c>
      <c r="M91" s="152">
        <f t="shared" si="12"/>
        <v>0</v>
      </c>
      <c r="N91" s="152">
        <f t="shared" si="10"/>
        <v>6</v>
      </c>
      <c r="O91" s="152">
        <f t="shared" si="13"/>
        <v>0</v>
      </c>
      <c r="P91" s="152">
        <f t="shared" si="11"/>
        <v>3</v>
      </c>
      <c r="Q91" s="152">
        <f t="shared" si="14"/>
        <v>0</v>
      </c>
      <c r="R91" s="31" t="s">
        <v>423</v>
      </c>
      <c r="S91" s="172" t="s">
        <v>25</v>
      </c>
      <c r="T91" s="173"/>
      <c r="U91" s="153"/>
      <c r="V91" s="153"/>
      <c r="W91" s="153"/>
      <c r="X91" s="153"/>
      <c r="Y91" s="153"/>
      <c r="Z91" s="153"/>
      <c r="AA91" s="153"/>
    </row>
    <row r="92" s="110" customFormat="1" ht="56" customHeight="1" spans="1:27">
      <c r="A92" s="146">
        <v>86</v>
      </c>
      <c r="B92" s="146" t="s">
        <v>860</v>
      </c>
      <c r="C92" s="147" t="s">
        <v>861</v>
      </c>
      <c r="D92" s="148"/>
      <c r="E92" s="170" t="s">
        <v>442</v>
      </c>
      <c r="F92" s="161" t="s">
        <v>87</v>
      </c>
      <c r="G92" s="30"/>
      <c r="H92" s="174" t="s">
        <v>862</v>
      </c>
      <c r="I92" s="30" t="s">
        <v>594</v>
      </c>
      <c r="J92" s="152">
        <v>15</v>
      </c>
      <c r="K92" s="152">
        <v>0</v>
      </c>
      <c r="L92" s="152">
        <f t="shared" si="9"/>
        <v>6</v>
      </c>
      <c r="M92" s="152">
        <f t="shared" si="12"/>
        <v>0</v>
      </c>
      <c r="N92" s="152">
        <f t="shared" si="10"/>
        <v>6</v>
      </c>
      <c r="O92" s="152">
        <f t="shared" si="13"/>
        <v>0</v>
      </c>
      <c r="P92" s="152">
        <f t="shared" si="11"/>
        <v>3</v>
      </c>
      <c r="Q92" s="152">
        <f t="shared" si="14"/>
        <v>0</v>
      </c>
      <c r="R92" s="31" t="s">
        <v>423</v>
      </c>
      <c r="S92" s="172" t="s">
        <v>25</v>
      </c>
      <c r="T92" s="173"/>
      <c r="U92" s="153"/>
      <c r="V92" s="153"/>
      <c r="W92" s="153"/>
      <c r="X92" s="153"/>
      <c r="Y92" s="153"/>
      <c r="Z92" s="153"/>
      <c r="AA92" s="153"/>
    </row>
    <row r="93" ht="79" customHeight="1" spans="1:27">
      <c r="A93" s="146">
        <v>87</v>
      </c>
      <c r="B93" s="175" t="s">
        <v>863</v>
      </c>
      <c r="C93" s="176" t="s">
        <v>864</v>
      </c>
      <c r="D93" s="177" t="s">
        <v>865</v>
      </c>
      <c r="E93" s="178" t="s">
        <v>866</v>
      </c>
      <c r="F93" s="107" t="s">
        <v>58</v>
      </c>
      <c r="G93" s="179"/>
      <c r="H93" s="180" t="s">
        <v>867</v>
      </c>
      <c r="I93" s="181" t="s">
        <v>868</v>
      </c>
      <c r="J93" s="182">
        <v>2</v>
      </c>
      <c r="K93" s="183">
        <v>0</v>
      </c>
      <c r="L93" s="182">
        <v>2</v>
      </c>
      <c r="M93" s="182">
        <v>0</v>
      </c>
      <c r="N93" s="182">
        <v>0</v>
      </c>
      <c r="O93" s="152">
        <v>0</v>
      </c>
      <c r="P93" s="152">
        <v>0</v>
      </c>
      <c r="Q93" s="152">
        <v>0</v>
      </c>
      <c r="R93" s="184" t="s">
        <v>869</v>
      </c>
      <c r="S93" s="185" t="s">
        <v>25</v>
      </c>
      <c r="T93" s="186"/>
      <c r="U93" s="153"/>
      <c r="V93" s="153"/>
      <c r="W93" s="153"/>
      <c r="X93" s="153"/>
      <c r="Y93" s="153"/>
      <c r="Z93" s="153"/>
      <c r="AA93" s="153"/>
    </row>
    <row r="94" ht="79" customHeight="1" spans="1:27">
      <c r="A94" s="187">
        <v>88</v>
      </c>
      <c r="B94" s="188"/>
      <c r="C94" s="188"/>
      <c r="D94" s="178" t="s">
        <v>870</v>
      </c>
      <c r="E94" s="178" t="s">
        <v>866</v>
      </c>
      <c r="F94" s="162" t="s">
        <v>117</v>
      </c>
      <c r="G94" s="189"/>
      <c r="H94" s="180" t="s">
        <v>871</v>
      </c>
      <c r="I94" s="190" t="s">
        <v>868</v>
      </c>
      <c r="J94" s="183">
        <v>2</v>
      </c>
      <c r="K94" s="183">
        <v>0</v>
      </c>
      <c r="L94" s="183">
        <v>2</v>
      </c>
      <c r="M94" s="183">
        <v>0</v>
      </c>
      <c r="N94" s="183">
        <v>0</v>
      </c>
      <c r="O94" s="152">
        <v>0</v>
      </c>
      <c r="P94" s="152">
        <v>0</v>
      </c>
      <c r="Q94" s="152">
        <v>0</v>
      </c>
      <c r="R94" s="191" t="s">
        <v>869</v>
      </c>
      <c r="S94" s="192"/>
      <c r="T94" s="193"/>
      <c r="U94" s="194"/>
      <c r="V94" s="194"/>
      <c r="W94" s="194"/>
      <c r="X94" s="194"/>
      <c r="Y94" s="194"/>
      <c r="Z94" s="194"/>
      <c r="AA94" s="194"/>
    </row>
    <row r="95" ht="79" customHeight="1" spans="1:27">
      <c r="A95" s="187">
        <v>89</v>
      </c>
      <c r="B95" s="195"/>
      <c r="C95" s="195"/>
      <c r="D95" s="178" t="s">
        <v>872</v>
      </c>
      <c r="E95" s="178" t="s">
        <v>866</v>
      </c>
      <c r="F95" s="196" t="s">
        <v>76</v>
      </c>
      <c r="G95" s="189"/>
      <c r="H95" s="180" t="s">
        <v>873</v>
      </c>
      <c r="I95" s="190" t="s">
        <v>868</v>
      </c>
      <c r="J95" s="183">
        <v>2</v>
      </c>
      <c r="K95" s="183">
        <v>0</v>
      </c>
      <c r="L95" s="183">
        <v>2</v>
      </c>
      <c r="M95" s="183">
        <v>0</v>
      </c>
      <c r="N95" s="183">
        <v>0</v>
      </c>
      <c r="O95" s="152">
        <v>0</v>
      </c>
      <c r="P95" s="152">
        <v>0</v>
      </c>
      <c r="Q95" s="152">
        <v>0</v>
      </c>
      <c r="R95" s="191" t="s">
        <v>869</v>
      </c>
      <c r="S95" s="192"/>
      <c r="T95" s="193"/>
      <c r="U95" s="194"/>
      <c r="V95" s="194"/>
      <c r="W95" s="194"/>
      <c r="X95" s="194"/>
      <c r="Y95" s="194"/>
      <c r="Z95" s="194"/>
      <c r="AA95" s="194"/>
    </row>
    <row r="96" ht="156.75" customHeight="1" spans="1:27">
      <c r="A96" s="146">
        <v>90</v>
      </c>
      <c r="B96" s="197" t="s">
        <v>874</v>
      </c>
      <c r="C96" s="198" t="s">
        <v>875</v>
      </c>
      <c r="D96" s="199" t="s">
        <v>876</v>
      </c>
      <c r="E96" s="178" t="s">
        <v>877</v>
      </c>
      <c r="F96" s="177" t="s">
        <v>54</v>
      </c>
      <c r="G96" s="179"/>
      <c r="H96" s="180" t="s">
        <v>663</v>
      </c>
      <c r="I96" s="181" t="s">
        <v>868</v>
      </c>
      <c r="J96" s="200">
        <v>3</v>
      </c>
      <c r="K96" s="183">
        <v>0</v>
      </c>
      <c r="L96" s="200">
        <v>3</v>
      </c>
      <c r="M96" s="182">
        <v>0</v>
      </c>
      <c r="N96" s="182">
        <v>0</v>
      </c>
      <c r="O96" s="152">
        <v>0</v>
      </c>
      <c r="P96" s="152">
        <v>0</v>
      </c>
      <c r="Q96" s="152">
        <v>0</v>
      </c>
      <c r="R96" s="184" t="s">
        <v>869</v>
      </c>
      <c r="S96" s="185" t="s">
        <v>25</v>
      </c>
      <c r="T96" s="186"/>
      <c r="U96" s="153"/>
      <c r="V96" s="153"/>
      <c r="W96" s="153"/>
      <c r="X96" s="153"/>
      <c r="Y96" s="153"/>
      <c r="Z96" s="153"/>
      <c r="AA96" s="153"/>
    </row>
    <row r="97" ht="156.75" customHeight="1" spans="1:27">
      <c r="A97" s="187">
        <v>91</v>
      </c>
      <c r="B97" s="201" t="s">
        <v>874</v>
      </c>
      <c r="C97" s="202" t="s">
        <v>875</v>
      </c>
      <c r="D97" s="178" t="s">
        <v>878</v>
      </c>
      <c r="E97" s="178" t="s">
        <v>877</v>
      </c>
      <c r="F97" s="150" t="s">
        <v>28</v>
      </c>
      <c r="G97" s="189"/>
      <c r="H97" s="180" t="s">
        <v>879</v>
      </c>
      <c r="I97" s="190" t="s">
        <v>868</v>
      </c>
      <c r="J97" s="203">
        <v>3</v>
      </c>
      <c r="K97" s="183">
        <v>0</v>
      </c>
      <c r="L97" s="203">
        <v>3</v>
      </c>
      <c r="M97" s="183">
        <v>0</v>
      </c>
      <c r="N97" s="183">
        <v>0</v>
      </c>
      <c r="O97" s="152">
        <v>0</v>
      </c>
      <c r="P97" s="152">
        <v>0</v>
      </c>
      <c r="Q97" s="152">
        <v>0</v>
      </c>
      <c r="R97" s="191" t="s">
        <v>869</v>
      </c>
      <c r="S97" s="192"/>
      <c r="T97" s="193"/>
      <c r="U97" s="194"/>
      <c r="V97" s="194"/>
      <c r="W97" s="194"/>
      <c r="X97" s="194"/>
      <c r="Y97" s="194"/>
      <c r="Z97" s="194"/>
      <c r="AA97" s="194"/>
    </row>
    <row r="98" ht="156.75" customHeight="1" spans="1:27">
      <c r="A98" s="187">
        <v>92</v>
      </c>
      <c r="B98" s="201" t="s">
        <v>874</v>
      </c>
      <c r="C98" s="202" t="s">
        <v>875</v>
      </c>
      <c r="D98" s="178" t="s">
        <v>880</v>
      </c>
      <c r="E98" s="178" t="s">
        <v>877</v>
      </c>
      <c r="F98" s="150" t="s">
        <v>28</v>
      </c>
      <c r="G98" s="189"/>
      <c r="H98" s="180" t="s">
        <v>881</v>
      </c>
      <c r="I98" s="190" t="s">
        <v>868</v>
      </c>
      <c r="J98" s="203">
        <v>3</v>
      </c>
      <c r="K98" s="183">
        <v>0</v>
      </c>
      <c r="L98" s="203">
        <v>3</v>
      </c>
      <c r="M98" s="183">
        <v>0</v>
      </c>
      <c r="N98" s="183">
        <v>0</v>
      </c>
      <c r="O98" s="152">
        <v>0</v>
      </c>
      <c r="P98" s="152">
        <v>0</v>
      </c>
      <c r="Q98" s="152">
        <v>0</v>
      </c>
      <c r="R98" s="191" t="s">
        <v>869</v>
      </c>
      <c r="S98" s="192"/>
      <c r="T98" s="193"/>
      <c r="U98" s="194"/>
      <c r="V98" s="194"/>
      <c r="W98" s="194"/>
      <c r="X98" s="194"/>
      <c r="Y98" s="194"/>
      <c r="Z98" s="194"/>
      <c r="AA98" s="194"/>
    </row>
    <row r="99" ht="156.75" customHeight="1" spans="1:27">
      <c r="A99" s="187">
        <v>93</v>
      </c>
      <c r="B99" s="201" t="s">
        <v>874</v>
      </c>
      <c r="C99" s="202" t="s">
        <v>875</v>
      </c>
      <c r="D99" s="204" t="s">
        <v>882</v>
      </c>
      <c r="E99" s="178" t="s">
        <v>877</v>
      </c>
      <c r="F99" s="204" t="s">
        <v>54</v>
      </c>
      <c r="G99" s="189"/>
      <c r="H99" s="180" t="s">
        <v>883</v>
      </c>
      <c r="I99" s="190" t="s">
        <v>868</v>
      </c>
      <c r="J99" s="203">
        <v>3</v>
      </c>
      <c r="K99" s="183">
        <v>0</v>
      </c>
      <c r="L99" s="203">
        <v>3</v>
      </c>
      <c r="M99" s="183">
        <v>0</v>
      </c>
      <c r="N99" s="183">
        <v>0</v>
      </c>
      <c r="O99" s="152">
        <v>0</v>
      </c>
      <c r="P99" s="152">
        <v>0</v>
      </c>
      <c r="Q99" s="152">
        <v>0</v>
      </c>
      <c r="R99" s="191" t="s">
        <v>869</v>
      </c>
      <c r="S99" s="192"/>
      <c r="T99" s="193"/>
      <c r="U99" s="194"/>
      <c r="V99" s="194"/>
      <c r="W99" s="194"/>
      <c r="X99" s="194"/>
      <c r="Y99" s="194"/>
      <c r="Z99" s="194"/>
      <c r="AA99" s="194"/>
    </row>
    <row r="100" ht="156.75" customHeight="1" spans="1:27">
      <c r="A100" s="187">
        <v>94</v>
      </c>
      <c r="B100" s="201" t="s">
        <v>874</v>
      </c>
      <c r="C100" s="202" t="s">
        <v>875</v>
      </c>
      <c r="D100" s="204" t="s">
        <v>884</v>
      </c>
      <c r="E100" s="178" t="s">
        <v>877</v>
      </c>
      <c r="F100" s="196" t="s">
        <v>178</v>
      </c>
      <c r="G100" s="189"/>
      <c r="H100" s="180" t="s">
        <v>885</v>
      </c>
      <c r="I100" s="190" t="s">
        <v>868</v>
      </c>
      <c r="J100" s="203">
        <v>3</v>
      </c>
      <c r="K100" s="183">
        <v>0</v>
      </c>
      <c r="L100" s="203">
        <v>3</v>
      </c>
      <c r="M100" s="183">
        <v>0</v>
      </c>
      <c r="N100" s="183">
        <v>0</v>
      </c>
      <c r="O100" s="152">
        <v>0</v>
      </c>
      <c r="P100" s="152">
        <v>0</v>
      </c>
      <c r="Q100" s="152">
        <v>0</v>
      </c>
      <c r="R100" s="191" t="s">
        <v>869</v>
      </c>
      <c r="S100" s="192"/>
      <c r="T100" s="193"/>
      <c r="U100" s="194"/>
      <c r="V100" s="194"/>
      <c r="W100" s="194"/>
      <c r="X100" s="194"/>
      <c r="Y100" s="194"/>
      <c r="Z100" s="194"/>
      <c r="AA100" s="194"/>
    </row>
    <row r="101" ht="156.75" customHeight="1" spans="1:27">
      <c r="A101" s="187">
        <v>95</v>
      </c>
      <c r="B101" s="201" t="s">
        <v>874</v>
      </c>
      <c r="C101" s="202" t="s">
        <v>875</v>
      </c>
      <c r="D101" s="204" t="s">
        <v>886</v>
      </c>
      <c r="E101" s="178" t="s">
        <v>877</v>
      </c>
      <c r="F101" s="196" t="s">
        <v>178</v>
      </c>
      <c r="G101" s="189"/>
      <c r="H101" s="180" t="s">
        <v>215</v>
      </c>
      <c r="I101" s="190" t="s">
        <v>868</v>
      </c>
      <c r="J101" s="203">
        <v>3</v>
      </c>
      <c r="K101" s="183">
        <v>0</v>
      </c>
      <c r="L101" s="203">
        <v>3</v>
      </c>
      <c r="M101" s="183">
        <v>0</v>
      </c>
      <c r="N101" s="183">
        <v>0</v>
      </c>
      <c r="O101" s="152">
        <v>0</v>
      </c>
      <c r="P101" s="152">
        <v>0</v>
      </c>
      <c r="Q101" s="152">
        <v>0</v>
      </c>
      <c r="R101" s="191" t="s">
        <v>869</v>
      </c>
      <c r="S101" s="192"/>
      <c r="T101" s="193"/>
      <c r="U101" s="194"/>
      <c r="V101" s="194"/>
      <c r="W101" s="194"/>
      <c r="X101" s="194"/>
      <c r="Y101" s="194"/>
      <c r="Z101" s="194"/>
      <c r="AA101" s="194"/>
    </row>
    <row r="102" ht="156.75" customHeight="1" spans="1:27">
      <c r="A102" s="187">
        <v>96</v>
      </c>
      <c r="B102" s="201" t="s">
        <v>874</v>
      </c>
      <c r="C102" s="202" t="s">
        <v>875</v>
      </c>
      <c r="D102" s="204" t="s">
        <v>887</v>
      </c>
      <c r="E102" s="178" t="s">
        <v>877</v>
      </c>
      <c r="F102" s="196" t="s">
        <v>178</v>
      </c>
      <c r="G102" s="189"/>
      <c r="H102" s="180" t="s">
        <v>888</v>
      </c>
      <c r="I102" s="190" t="s">
        <v>868</v>
      </c>
      <c r="J102" s="203">
        <v>3</v>
      </c>
      <c r="K102" s="183">
        <v>0</v>
      </c>
      <c r="L102" s="203">
        <v>3</v>
      </c>
      <c r="M102" s="183">
        <v>0</v>
      </c>
      <c r="N102" s="183">
        <v>0</v>
      </c>
      <c r="O102" s="152">
        <v>0</v>
      </c>
      <c r="P102" s="152">
        <v>0</v>
      </c>
      <c r="Q102" s="152">
        <v>0</v>
      </c>
      <c r="R102" s="191" t="s">
        <v>869</v>
      </c>
      <c r="S102" s="192"/>
      <c r="T102" s="193"/>
      <c r="U102" s="194"/>
      <c r="V102" s="194"/>
      <c r="W102" s="194"/>
      <c r="X102" s="194"/>
      <c r="Y102" s="194"/>
      <c r="Z102" s="194"/>
      <c r="AA102" s="194"/>
    </row>
    <row r="103" ht="156.75" customHeight="1" spans="1:27">
      <c r="A103" s="187">
        <v>97</v>
      </c>
      <c r="B103" s="201" t="s">
        <v>874</v>
      </c>
      <c r="C103" s="202" t="s">
        <v>875</v>
      </c>
      <c r="D103" s="204" t="s">
        <v>889</v>
      </c>
      <c r="E103" s="178" t="s">
        <v>877</v>
      </c>
      <c r="F103" s="150" t="s">
        <v>28</v>
      </c>
      <c r="G103" s="189"/>
      <c r="H103" s="180" t="s">
        <v>890</v>
      </c>
      <c r="I103" s="190" t="s">
        <v>868</v>
      </c>
      <c r="J103" s="203">
        <v>3</v>
      </c>
      <c r="K103" s="183">
        <v>0</v>
      </c>
      <c r="L103" s="203">
        <v>3</v>
      </c>
      <c r="M103" s="183">
        <v>0</v>
      </c>
      <c r="N103" s="183">
        <v>0</v>
      </c>
      <c r="O103" s="152">
        <v>0</v>
      </c>
      <c r="P103" s="152">
        <v>0</v>
      </c>
      <c r="Q103" s="152">
        <v>0</v>
      </c>
      <c r="R103" s="191" t="s">
        <v>869</v>
      </c>
      <c r="S103" s="192"/>
      <c r="T103" s="193"/>
      <c r="U103" s="194"/>
      <c r="V103" s="194"/>
      <c r="W103" s="194"/>
      <c r="X103" s="194"/>
      <c r="Y103" s="194"/>
      <c r="Z103" s="194"/>
      <c r="AA103" s="194"/>
    </row>
    <row r="104" ht="156.75" customHeight="1" spans="1:27">
      <c r="A104" s="187">
        <v>98</v>
      </c>
      <c r="B104" s="201" t="s">
        <v>874</v>
      </c>
      <c r="C104" s="202" t="s">
        <v>875</v>
      </c>
      <c r="D104" s="204" t="s">
        <v>891</v>
      </c>
      <c r="E104" s="178" t="s">
        <v>877</v>
      </c>
      <c r="F104" s="150" t="s">
        <v>28</v>
      </c>
      <c r="G104" s="189"/>
      <c r="H104" s="180" t="s">
        <v>892</v>
      </c>
      <c r="I104" s="190" t="s">
        <v>868</v>
      </c>
      <c r="J104" s="203">
        <v>3</v>
      </c>
      <c r="K104" s="183">
        <v>0</v>
      </c>
      <c r="L104" s="203">
        <v>3</v>
      </c>
      <c r="M104" s="183">
        <v>0</v>
      </c>
      <c r="N104" s="183">
        <v>0</v>
      </c>
      <c r="O104" s="152">
        <v>0</v>
      </c>
      <c r="P104" s="152">
        <v>0</v>
      </c>
      <c r="Q104" s="152">
        <v>0</v>
      </c>
      <c r="R104" s="191" t="s">
        <v>869</v>
      </c>
      <c r="S104" s="192"/>
      <c r="T104" s="193"/>
      <c r="U104" s="194"/>
      <c r="V104" s="194"/>
      <c r="W104" s="194"/>
      <c r="X104" s="194"/>
      <c r="Y104" s="194"/>
      <c r="Z104" s="194"/>
      <c r="AA104" s="194"/>
    </row>
    <row r="105" ht="156.75" customHeight="1" spans="1:27">
      <c r="A105" s="187">
        <v>99</v>
      </c>
      <c r="B105" s="201" t="s">
        <v>874</v>
      </c>
      <c r="C105" s="202" t="s">
        <v>875</v>
      </c>
      <c r="D105" s="204" t="s">
        <v>893</v>
      </c>
      <c r="E105" s="178" t="s">
        <v>877</v>
      </c>
      <c r="F105" s="205" t="s">
        <v>643</v>
      </c>
      <c r="G105" s="189"/>
      <c r="H105" s="180" t="s">
        <v>753</v>
      </c>
      <c r="I105" s="190" t="s">
        <v>868</v>
      </c>
      <c r="J105" s="203">
        <v>3</v>
      </c>
      <c r="K105" s="183">
        <v>0</v>
      </c>
      <c r="L105" s="203">
        <v>3</v>
      </c>
      <c r="M105" s="183">
        <v>0</v>
      </c>
      <c r="N105" s="183">
        <v>0</v>
      </c>
      <c r="O105" s="152">
        <v>0</v>
      </c>
      <c r="P105" s="152">
        <v>0</v>
      </c>
      <c r="Q105" s="152">
        <v>0</v>
      </c>
      <c r="R105" s="191" t="s">
        <v>869</v>
      </c>
      <c r="S105" s="192"/>
      <c r="T105" s="193"/>
      <c r="U105" s="194"/>
      <c r="V105" s="194"/>
      <c r="W105" s="194"/>
      <c r="X105" s="194"/>
      <c r="Y105" s="194"/>
      <c r="Z105" s="194"/>
      <c r="AA105" s="194"/>
    </row>
    <row r="106" ht="156.75" customHeight="1" spans="1:27">
      <c r="A106" s="187">
        <v>100</v>
      </c>
      <c r="B106" s="201" t="s">
        <v>874</v>
      </c>
      <c r="C106" s="202" t="s">
        <v>875</v>
      </c>
      <c r="D106" s="204" t="s">
        <v>894</v>
      </c>
      <c r="E106" s="178" t="s">
        <v>877</v>
      </c>
      <c r="F106" s="150" t="s">
        <v>28</v>
      </c>
      <c r="G106" s="189"/>
      <c r="H106" s="180" t="s">
        <v>895</v>
      </c>
      <c r="I106" s="190" t="s">
        <v>868</v>
      </c>
      <c r="J106" s="203">
        <v>3</v>
      </c>
      <c r="K106" s="183">
        <v>0</v>
      </c>
      <c r="L106" s="203">
        <v>3</v>
      </c>
      <c r="M106" s="183">
        <v>0</v>
      </c>
      <c r="N106" s="183">
        <v>0</v>
      </c>
      <c r="O106" s="152">
        <v>0</v>
      </c>
      <c r="P106" s="152">
        <v>0</v>
      </c>
      <c r="Q106" s="152">
        <v>0</v>
      </c>
      <c r="R106" s="191" t="s">
        <v>869</v>
      </c>
      <c r="S106" s="192"/>
      <c r="T106" s="193"/>
      <c r="U106" s="194"/>
      <c r="V106" s="194"/>
      <c r="W106" s="194"/>
      <c r="X106" s="194"/>
      <c r="Y106" s="194"/>
      <c r="Z106" s="194"/>
      <c r="AA106" s="194"/>
    </row>
    <row r="107" ht="156.75" customHeight="1" spans="1:27">
      <c r="A107" s="187">
        <v>101</v>
      </c>
      <c r="B107" s="201" t="s">
        <v>874</v>
      </c>
      <c r="C107" s="202" t="s">
        <v>875</v>
      </c>
      <c r="D107" s="204" t="s">
        <v>896</v>
      </c>
      <c r="E107" s="178" t="s">
        <v>877</v>
      </c>
      <c r="F107" s="196" t="s">
        <v>58</v>
      </c>
      <c r="G107" s="189"/>
      <c r="H107" s="180" t="s">
        <v>64</v>
      </c>
      <c r="I107" s="190" t="s">
        <v>868</v>
      </c>
      <c r="J107" s="203">
        <v>3</v>
      </c>
      <c r="K107" s="183">
        <v>0</v>
      </c>
      <c r="L107" s="203">
        <v>3</v>
      </c>
      <c r="M107" s="183">
        <v>0</v>
      </c>
      <c r="N107" s="183">
        <v>0</v>
      </c>
      <c r="O107" s="152">
        <v>0</v>
      </c>
      <c r="P107" s="152">
        <v>0</v>
      </c>
      <c r="Q107" s="152">
        <v>0</v>
      </c>
      <c r="R107" s="191" t="s">
        <v>869</v>
      </c>
      <c r="S107" s="192"/>
      <c r="T107" s="193"/>
      <c r="U107" s="194"/>
      <c r="V107" s="194"/>
      <c r="W107" s="194"/>
      <c r="X107" s="194"/>
      <c r="Y107" s="194"/>
      <c r="Z107" s="194"/>
      <c r="AA107" s="194"/>
    </row>
    <row r="108" s="112" customFormat="1" ht="40" customHeight="1" spans="1:27">
      <c r="A108" s="146">
        <v>102</v>
      </c>
      <c r="B108" s="175" t="s">
        <v>897</v>
      </c>
      <c r="C108" s="206" t="s">
        <v>898</v>
      </c>
      <c r="D108" s="198" t="s">
        <v>899</v>
      </c>
      <c r="E108" s="204" t="s">
        <v>900</v>
      </c>
      <c r="F108" s="198" t="s">
        <v>901</v>
      </c>
      <c r="G108" s="207"/>
      <c r="H108" s="208" t="s">
        <v>902</v>
      </c>
      <c r="I108" s="181" t="s">
        <v>868</v>
      </c>
      <c r="J108" s="182">
        <v>50</v>
      </c>
      <c r="K108" s="183">
        <v>0</v>
      </c>
      <c r="L108" s="182">
        <v>50</v>
      </c>
      <c r="M108" s="182">
        <v>0</v>
      </c>
      <c r="N108" s="182">
        <v>0</v>
      </c>
      <c r="O108" s="152">
        <v>0</v>
      </c>
      <c r="P108" s="152">
        <v>0</v>
      </c>
      <c r="Q108" s="152">
        <v>0</v>
      </c>
      <c r="R108" s="184" t="s">
        <v>869</v>
      </c>
      <c r="S108" s="209" t="s">
        <v>25</v>
      </c>
      <c r="T108" s="186"/>
      <c r="U108" s="153"/>
      <c r="V108" s="153"/>
      <c r="W108" s="153"/>
      <c r="X108" s="153"/>
      <c r="Y108" s="153"/>
      <c r="Z108" s="153"/>
      <c r="AA108" s="153"/>
    </row>
    <row r="109" s="112" customFormat="1" ht="114" customHeight="1" spans="1:27">
      <c r="A109" s="146">
        <v>103</v>
      </c>
      <c r="B109" s="175" t="s">
        <v>903</v>
      </c>
      <c r="C109" s="198" t="s">
        <v>904</v>
      </c>
      <c r="D109" s="199" t="s">
        <v>905</v>
      </c>
      <c r="E109" s="204" t="s">
        <v>900</v>
      </c>
      <c r="F109" s="150" t="s">
        <v>28</v>
      </c>
      <c r="G109" s="179"/>
      <c r="H109" s="180" t="s">
        <v>298</v>
      </c>
      <c r="I109" s="181" t="s">
        <v>868</v>
      </c>
      <c r="J109" s="200">
        <v>5</v>
      </c>
      <c r="K109" s="183">
        <v>0</v>
      </c>
      <c r="L109" s="200">
        <v>5</v>
      </c>
      <c r="M109" s="182">
        <v>0</v>
      </c>
      <c r="N109" s="182">
        <v>0</v>
      </c>
      <c r="O109" s="152">
        <v>0</v>
      </c>
      <c r="P109" s="152">
        <v>0</v>
      </c>
      <c r="Q109" s="152">
        <v>0</v>
      </c>
      <c r="R109" s="184" t="s">
        <v>869</v>
      </c>
      <c r="S109" s="209" t="s">
        <v>25</v>
      </c>
      <c r="T109" s="186"/>
      <c r="V109" s="153"/>
      <c r="W109" s="153"/>
      <c r="X109" s="153"/>
      <c r="Y109" s="153"/>
      <c r="Z109" s="153"/>
      <c r="AA109" s="153"/>
    </row>
    <row r="110" s="113" customFormat="1" ht="114" customHeight="1" spans="1:27">
      <c r="A110" s="187">
        <v>104</v>
      </c>
      <c r="B110" s="210" t="s">
        <v>903</v>
      </c>
      <c r="C110" s="202" t="s">
        <v>904</v>
      </c>
      <c r="D110" s="204" t="s">
        <v>906</v>
      </c>
      <c r="E110" s="204" t="s">
        <v>900</v>
      </c>
      <c r="F110" s="150" t="s">
        <v>28</v>
      </c>
      <c r="G110" s="189"/>
      <c r="H110" s="180" t="s">
        <v>538</v>
      </c>
      <c r="I110" s="190" t="s">
        <v>868</v>
      </c>
      <c r="J110" s="203">
        <v>5</v>
      </c>
      <c r="K110" s="183">
        <v>0</v>
      </c>
      <c r="L110" s="203">
        <v>5</v>
      </c>
      <c r="M110" s="183">
        <v>0</v>
      </c>
      <c r="N110" s="183">
        <v>0</v>
      </c>
      <c r="O110" s="152">
        <v>0</v>
      </c>
      <c r="P110" s="152">
        <v>0</v>
      </c>
      <c r="Q110" s="152">
        <v>0</v>
      </c>
      <c r="R110" s="191" t="s">
        <v>869</v>
      </c>
      <c r="S110" s="192"/>
      <c r="T110" s="193"/>
      <c r="V110" s="194"/>
      <c r="W110" s="194"/>
      <c r="X110" s="194"/>
      <c r="Y110" s="194"/>
      <c r="Z110" s="194"/>
      <c r="AA110" s="194"/>
    </row>
    <row r="111" s="113" customFormat="1" ht="114" customHeight="1" spans="1:27">
      <c r="A111" s="187">
        <v>105</v>
      </c>
      <c r="B111" s="210" t="s">
        <v>903</v>
      </c>
      <c r="C111" s="202" t="s">
        <v>904</v>
      </c>
      <c r="D111" s="204" t="s">
        <v>907</v>
      </c>
      <c r="E111" s="204" t="s">
        <v>900</v>
      </c>
      <c r="F111" s="204" t="s">
        <v>87</v>
      </c>
      <c r="G111" s="189"/>
      <c r="H111" s="180" t="s">
        <v>908</v>
      </c>
      <c r="I111" s="190" t="s">
        <v>868</v>
      </c>
      <c r="J111" s="203">
        <v>5</v>
      </c>
      <c r="K111" s="183">
        <v>0</v>
      </c>
      <c r="L111" s="203">
        <v>5</v>
      </c>
      <c r="M111" s="183">
        <v>0</v>
      </c>
      <c r="N111" s="183">
        <v>0</v>
      </c>
      <c r="O111" s="152">
        <v>0</v>
      </c>
      <c r="P111" s="152">
        <v>0</v>
      </c>
      <c r="Q111" s="152">
        <v>0</v>
      </c>
      <c r="R111" s="191" t="s">
        <v>869</v>
      </c>
      <c r="S111" s="192"/>
      <c r="T111" s="193"/>
      <c r="V111" s="194"/>
      <c r="W111" s="194"/>
      <c r="X111" s="194"/>
      <c r="Y111" s="194"/>
      <c r="Z111" s="194"/>
      <c r="AA111" s="194"/>
    </row>
    <row r="112" s="113" customFormat="1" ht="114" customHeight="1" spans="1:27">
      <c r="A112" s="187">
        <v>106</v>
      </c>
      <c r="B112" s="210" t="s">
        <v>903</v>
      </c>
      <c r="C112" s="202" t="s">
        <v>904</v>
      </c>
      <c r="D112" s="204" t="s">
        <v>909</v>
      </c>
      <c r="E112" s="204" t="s">
        <v>900</v>
      </c>
      <c r="F112" s="204" t="s">
        <v>87</v>
      </c>
      <c r="G112" s="189"/>
      <c r="H112" s="180" t="s">
        <v>910</v>
      </c>
      <c r="I112" s="190" t="s">
        <v>868</v>
      </c>
      <c r="J112" s="203">
        <v>5</v>
      </c>
      <c r="K112" s="183">
        <v>0</v>
      </c>
      <c r="L112" s="203">
        <v>5</v>
      </c>
      <c r="M112" s="183">
        <v>0</v>
      </c>
      <c r="N112" s="183">
        <v>0</v>
      </c>
      <c r="O112" s="152">
        <v>0</v>
      </c>
      <c r="P112" s="152">
        <v>0</v>
      </c>
      <c r="Q112" s="152">
        <v>0</v>
      </c>
      <c r="R112" s="191" t="s">
        <v>869</v>
      </c>
      <c r="S112" s="192"/>
      <c r="T112" s="193"/>
      <c r="V112" s="194"/>
      <c r="W112" s="194"/>
      <c r="X112" s="194"/>
      <c r="Y112" s="194"/>
      <c r="Z112" s="194"/>
      <c r="AA112" s="194"/>
    </row>
    <row r="113" s="113" customFormat="1" ht="114" customHeight="1" spans="1:27">
      <c r="A113" s="187">
        <v>107</v>
      </c>
      <c r="B113" s="210" t="s">
        <v>903</v>
      </c>
      <c r="C113" s="202" t="s">
        <v>904</v>
      </c>
      <c r="D113" s="204" t="s">
        <v>911</v>
      </c>
      <c r="E113" s="204" t="s">
        <v>900</v>
      </c>
      <c r="F113" s="204" t="s">
        <v>87</v>
      </c>
      <c r="G113" s="189"/>
      <c r="H113" s="180" t="s">
        <v>912</v>
      </c>
      <c r="I113" s="190" t="s">
        <v>868</v>
      </c>
      <c r="J113" s="203">
        <v>5</v>
      </c>
      <c r="K113" s="183">
        <v>0</v>
      </c>
      <c r="L113" s="203">
        <v>5</v>
      </c>
      <c r="M113" s="183">
        <v>0</v>
      </c>
      <c r="N113" s="183">
        <v>0</v>
      </c>
      <c r="O113" s="152">
        <v>0</v>
      </c>
      <c r="P113" s="152">
        <v>0</v>
      </c>
      <c r="Q113" s="152">
        <v>0</v>
      </c>
      <c r="R113" s="191" t="s">
        <v>869</v>
      </c>
      <c r="S113" s="192"/>
      <c r="T113" s="193"/>
      <c r="V113" s="194"/>
      <c r="W113" s="194"/>
      <c r="X113" s="194"/>
      <c r="Y113" s="194"/>
      <c r="Z113" s="194"/>
      <c r="AA113" s="194"/>
    </row>
    <row r="114" s="113" customFormat="1" ht="114" customHeight="1" spans="1:27">
      <c r="A114" s="187">
        <v>108</v>
      </c>
      <c r="B114" s="210" t="s">
        <v>903</v>
      </c>
      <c r="C114" s="202" t="s">
        <v>904</v>
      </c>
      <c r="D114" s="204" t="s">
        <v>913</v>
      </c>
      <c r="E114" s="204" t="s">
        <v>900</v>
      </c>
      <c r="F114" s="204" t="s">
        <v>87</v>
      </c>
      <c r="G114" s="189"/>
      <c r="H114" s="180" t="s">
        <v>356</v>
      </c>
      <c r="I114" s="190" t="s">
        <v>868</v>
      </c>
      <c r="J114" s="203">
        <v>5</v>
      </c>
      <c r="K114" s="183">
        <v>0</v>
      </c>
      <c r="L114" s="203">
        <v>5</v>
      </c>
      <c r="M114" s="183">
        <v>0</v>
      </c>
      <c r="N114" s="183">
        <v>0</v>
      </c>
      <c r="O114" s="152">
        <v>0</v>
      </c>
      <c r="P114" s="152">
        <v>0</v>
      </c>
      <c r="Q114" s="152">
        <v>0</v>
      </c>
      <c r="R114" s="191" t="s">
        <v>869</v>
      </c>
      <c r="S114" s="192"/>
      <c r="T114" s="193"/>
      <c r="V114" s="194"/>
      <c r="W114" s="194"/>
      <c r="X114" s="194"/>
      <c r="Y114" s="194"/>
      <c r="Z114" s="194"/>
      <c r="AA114" s="194"/>
    </row>
    <row r="115" s="113" customFormat="1" ht="114" customHeight="1" spans="1:27">
      <c r="A115" s="187">
        <v>109</v>
      </c>
      <c r="B115" s="210" t="s">
        <v>903</v>
      </c>
      <c r="C115" s="202" t="s">
        <v>904</v>
      </c>
      <c r="D115" s="204" t="s">
        <v>914</v>
      </c>
      <c r="E115" s="204" t="s">
        <v>900</v>
      </c>
      <c r="F115" s="204" t="s">
        <v>87</v>
      </c>
      <c r="G115" s="189"/>
      <c r="H115" s="180" t="s">
        <v>915</v>
      </c>
      <c r="I115" s="190" t="s">
        <v>868</v>
      </c>
      <c r="J115" s="203">
        <v>5</v>
      </c>
      <c r="K115" s="183">
        <v>0</v>
      </c>
      <c r="L115" s="203">
        <v>5</v>
      </c>
      <c r="M115" s="183">
        <v>0</v>
      </c>
      <c r="N115" s="183">
        <v>0</v>
      </c>
      <c r="O115" s="152">
        <v>0</v>
      </c>
      <c r="P115" s="152">
        <v>0</v>
      </c>
      <c r="Q115" s="152">
        <v>0</v>
      </c>
      <c r="R115" s="191" t="s">
        <v>869</v>
      </c>
      <c r="S115" s="192"/>
      <c r="T115" s="193"/>
      <c r="V115" s="194"/>
      <c r="W115" s="194"/>
      <c r="X115" s="194"/>
      <c r="Y115" s="194"/>
      <c r="Z115" s="194"/>
      <c r="AA115" s="194"/>
    </row>
    <row r="116" s="113" customFormat="1" ht="114" customHeight="1" spans="1:27">
      <c r="A116" s="187">
        <v>110</v>
      </c>
      <c r="B116" s="210" t="s">
        <v>903</v>
      </c>
      <c r="C116" s="202" t="s">
        <v>904</v>
      </c>
      <c r="D116" s="204" t="s">
        <v>916</v>
      </c>
      <c r="E116" s="204" t="s">
        <v>900</v>
      </c>
      <c r="F116" s="204" t="s">
        <v>87</v>
      </c>
      <c r="G116" s="189"/>
      <c r="H116" s="180" t="s">
        <v>811</v>
      </c>
      <c r="I116" s="190" t="s">
        <v>868</v>
      </c>
      <c r="J116" s="203">
        <v>5</v>
      </c>
      <c r="K116" s="183">
        <v>0</v>
      </c>
      <c r="L116" s="203">
        <v>5</v>
      </c>
      <c r="M116" s="183">
        <v>0</v>
      </c>
      <c r="N116" s="183">
        <v>0</v>
      </c>
      <c r="O116" s="152">
        <v>0</v>
      </c>
      <c r="P116" s="152">
        <v>0</v>
      </c>
      <c r="Q116" s="152">
        <v>0</v>
      </c>
      <c r="R116" s="191" t="s">
        <v>869</v>
      </c>
      <c r="S116" s="192"/>
      <c r="T116" s="193"/>
      <c r="V116" s="194"/>
      <c r="W116" s="194"/>
      <c r="X116" s="194"/>
      <c r="Y116" s="194"/>
      <c r="Z116" s="194"/>
      <c r="AA116" s="194"/>
    </row>
    <row r="117" s="113" customFormat="1" ht="114" customHeight="1" spans="1:27">
      <c r="A117" s="187">
        <v>111</v>
      </c>
      <c r="B117" s="210" t="s">
        <v>903</v>
      </c>
      <c r="C117" s="202" t="s">
        <v>904</v>
      </c>
      <c r="D117" s="204" t="s">
        <v>917</v>
      </c>
      <c r="E117" s="204" t="s">
        <v>900</v>
      </c>
      <c r="F117" s="204" t="s">
        <v>918</v>
      </c>
      <c r="G117" s="189"/>
      <c r="H117" s="180" t="s">
        <v>919</v>
      </c>
      <c r="I117" s="190" t="s">
        <v>868</v>
      </c>
      <c r="J117" s="203">
        <v>5</v>
      </c>
      <c r="K117" s="183">
        <v>0</v>
      </c>
      <c r="L117" s="203">
        <v>5</v>
      </c>
      <c r="M117" s="183">
        <v>0</v>
      </c>
      <c r="N117" s="183">
        <v>0</v>
      </c>
      <c r="O117" s="152">
        <v>0</v>
      </c>
      <c r="P117" s="152">
        <v>0</v>
      </c>
      <c r="Q117" s="152">
        <v>0</v>
      </c>
      <c r="R117" s="191" t="s">
        <v>869</v>
      </c>
      <c r="S117" s="192"/>
      <c r="T117" s="193"/>
      <c r="V117" s="194"/>
      <c r="W117" s="194"/>
      <c r="X117" s="194"/>
      <c r="Y117" s="194"/>
      <c r="Z117" s="194"/>
      <c r="AA117" s="194"/>
    </row>
    <row r="118" s="112" customFormat="1" ht="50" customHeight="1" spans="1:27">
      <c r="A118" s="146">
        <v>112</v>
      </c>
      <c r="B118" s="197" t="s">
        <v>920</v>
      </c>
      <c r="C118" s="198" t="s">
        <v>921</v>
      </c>
      <c r="D118" s="198" t="s">
        <v>922</v>
      </c>
      <c r="E118" s="204" t="s">
        <v>900</v>
      </c>
      <c r="F118" s="198" t="s">
        <v>901</v>
      </c>
      <c r="G118" s="207"/>
      <c r="H118" s="211" t="s">
        <v>902</v>
      </c>
      <c r="I118" s="181" t="s">
        <v>868</v>
      </c>
      <c r="J118" s="182">
        <v>20</v>
      </c>
      <c r="K118" s="183">
        <v>0</v>
      </c>
      <c r="L118" s="182">
        <v>20</v>
      </c>
      <c r="M118" s="182">
        <v>0</v>
      </c>
      <c r="N118" s="182">
        <v>0</v>
      </c>
      <c r="O118" s="152">
        <v>0</v>
      </c>
      <c r="P118" s="152">
        <v>0</v>
      </c>
      <c r="Q118" s="152">
        <v>0</v>
      </c>
      <c r="R118" s="184" t="s">
        <v>869</v>
      </c>
      <c r="S118" s="209" t="s">
        <v>25</v>
      </c>
      <c r="T118" s="186"/>
      <c r="U118" s="153"/>
      <c r="V118" s="153"/>
      <c r="W118" s="153"/>
      <c r="X118" s="153"/>
      <c r="Y118" s="153"/>
      <c r="Z118" s="153"/>
      <c r="AA118" s="153"/>
    </row>
  </sheetData>
  <autoFilter xmlns:etc="http://www.wps.cn/officeDocument/2017/etCustomData" ref="A6:AA118" etc:filterBottomFollowUsedRange="0">
    <extLst/>
  </autoFilter>
  <mergeCells count="107">
    <mergeCell ref="A1:C1"/>
    <mergeCell ref="A2:T2"/>
    <mergeCell ref="R3:T3"/>
    <mergeCell ref="J4:Q4"/>
    <mergeCell ref="J5:K5"/>
    <mergeCell ref="L5:M5"/>
    <mergeCell ref="N5:O5"/>
    <mergeCell ref="P5:Q5"/>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A4:A6"/>
    <mergeCell ref="B4:B6"/>
    <mergeCell ref="B93:B95"/>
    <mergeCell ref="C93:C95"/>
    <mergeCell ref="E4:E6"/>
    <mergeCell ref="F4:F6"/>
    <mergeCell ref="G4:G6"/>
    <mergeCell ref="H4:H6"/>
    <mergeCell ref="I4:I6"/>
    <mergeCell ref="R4:R6"/>
    <mergeCell ref="S4:S6"/>
    <mergeCell ref="T4:T6"/>
    <mergeCell ref="C4:D6"/>
  </mergeCells>
  <pageMargins left="0.393006" right="0.196503" top="0.432585" bottom="0.354122" header="0.298574" footer="0.156925"/>
  <pageSetup paperSize="9" scale="81" firstPageNumber="3" fitToHeight="0" orientation="landscape" useFirstPageNumber="1"/>
  <headerFooter>
    <oddFooter>&amp;C&amp;"宋体,常规"&amp;11第 &amp;"宋体,常规"&amp;11&amp;P&amp;"宋体,常规"&amp;11 页，共 &amp;"宋体,常规"&amp;11&amp;N&amp;"宋体,常规"&amp;11 页</oddFooter>
  </headerFooter>
  <rowBreaks count="1" manualBreakCount="1">
    <brk id="5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25"/>
  <sheetViews>
    <sheetView workbookViewId="0">
      <pane ySplit="6" topLeftCell="A7" activePane="bottomLeft" state="frozen"/>
      <selection/>
      <selection pane="bottomLeft" activeCell="E22" sqref="E11 E13 E22"/>
    </sheetView>
  </sheetViews>
  <sheetFormatPr defaultColWidth="8.875" defaultRowHeight="20.25"/>
  <cols>
    <col min="1" max="1" width="5.625" style="54" customWidth="1"/>
    <col min="2" max="2" width="12.625" style="54" customWidth="1"/>
    <col min="3" max="3" width="31.5" style="54" customWidth="1"/>
    <col min="4" max="4" width="13.375" style="55" customWidth="1"/>
    <col min="5" max="5" width="15.5666666666667" style="54" customWidth="1"/>
    <col min="6" max="6" width="18.75" style="54" hidden="1" customWidth="1"/>
    <col min="7" max="8" width="9.625" style="54" customWidth="1"/>
    <col min="9" max="16" width="10.125" style="56" customWidth="1"/>
    <col min="17" max="17" width="11.7666666666667" style="57" customWidth="1"/>
    <col min="18" max="18" width="8.875" style="57" hidden="1" customWidth="1"/>
    <col min="19" max="19" width="9.125" style="54" customWidth="1"/>
    <col min="20" max="22" width="8.875" style="54" hidden="1" customWidth="1"/>
    <col min="23" max="25" width="8.875" style="57" hidden="1" customWidth="1"/>
    <col min="26" max="26" width="8.875" style="54" hidden="1" customWidth="1"/>
    <col min="27" max="27" width="8.875" style="58" hidden="1" customWidth="1"/>
  </cols>
  <sheetData>
    <row r="1" ht="14.25" customHeight="1" spans="1:27">
      <c r="A1" s="59" t="s">
        <v>923</v>
      </c>
      <c r="B1" s="60"/>
      <c r="C1" s="60"/>
      <c r="D1" s="60"/>
    </row>
    <row r="2" ht="28" customHeight="1" spans="1:27">
      <c r="A2" s="61" t="s">
        <v>924</v>
      </c>
      <c r="B2" s="61"/>
      <c r="C2" s="61"/>
      <c r="D2" s="61"/>
      <c r="E2" s="61"/>
      <c r="F2" s="61"/>
      <c r="G2" s="61"/>
      <c r="H2" s="61"/>
      <c r="I2" s="62"/>
      <c r="J2" s="62"/>
      <c r="K2" s="62"/>
      <c r="L2" s="62"/>
      <c r="M2" s="62"/>
      <c r="N2" s="62"/>
      <c r="O2" s="62"/>
      <c r="P2" s="62"/>
      <c r="Q2" s="63"/>
      <c r="R2" s="63"/>
      <c r="S2" s="61"/>
      <c r="T2" s="64"/>
      <c r="U2" s="64"/>
      <c r="W2" s="65"/>
      <c r="X2" s="65"/>
      <c r="Y2" s="65"/>
      <c r="AA2" s="66"/>
    </row>
    <row r="3" spans="1:27">
      <c r="A3" s="67" t="s">
        <v>2</v>
      </c>
      <c r="B3" s="68"/>
      <c r="C3" s="69"/>
      <c r="D3" s="13"/>
      <c r="E3" s="69"/>
      <c r="F3" s="69"/>
      <c r="G3" s="69"/>
      <c r="H3" s="69"/>
      <c r="I3" s="70"/>
      <c r="J3" s="70"/>
      <c r="K3" s="70"/>
      <c r="L3" s="70"/>
      <c r="M3" s="70"/>
      <c r="N3" s="70"/>
      <c r="O3" s="70"/>
      <c r="P3" s="70"/>
      <c r="Q3" s="69"/>
      <c r="R3" s="69"/>
      <c r="S3" s="69"/>
      <c r="T3" s="69"/>
      <c r="U3" s="69"/>
      <c r="W3" s="69"/>
      <c r="X3" s="69"/>
      <c r="Y3" s="69"/>
      <c r="AA3" s="71"/>
    </row>
    <row r="4" s="50" customFormat="1" ht="14.25" customHeight="1" spans="1:27">
      <c r="A4" s="15" t="s">
        <v>3</v>
      </c>
      <c r="B4" s="72" t="s">
        <v>4</v>
      </c>
      <c r="C4" s="15" t="s">
        <v>5</v>
      </c>
      <c r="D4" s="72" t="s">
        <v>6</v>
      </c>
      <c r="E4" s="73" t="s">
        <v>7</v>
      </c>
      <c r="F4" s="15" t="s">
        <v>925</v>
      </c>
      <c r="G4" s="15" t="s">
        <v>9</v>
      </c>
      <c r="H4" s="22" t="s">
        <v>926</v>
      </c>
      <c r="I4" s="15" t="s">
        <v>582</v>
      </c>
      <c r="J4" s="22"/>
      <c r="K4" s="22"/>
      <c r="L4" s="22"/>
      <c r="M4" s="22"/>
      <c r="N4" s="22"/>
      <c r="O4" s="22"/>
      <c r="P4" s="22"/>
      <c r="Q4" s="73" t="s">
        <v>13</v>
      </c>
      <c r="R4" s="19" t="s">
        <v>583</v>
      </c>
      <c r="S4" s="19" t="s">
        <v>15</v>
      </c>
      <c r="T4" s="13"/>
      <c r="U4" s="74"/>
      <c r="V4" s="74"/>
      <c r="W4" s="75"/>
      <c r="X4" s="75"/>
      <c r="Y4" s="75"/>
      <c r="Z4" s="74"/>
      <c r="AA4" s="76" t="s">
        <v>927</v>
      </c>
    </row>
    <row r="5" s="50" customFormat="1" ht="14.25" customHeight="1" spans="1:27">
      <c r="A5" s="22"/>
      <c r="B5" s="77"/>
      <c r="C5" s="22"/>
      <c r="D5" s="77"/>
      <c r="E5" s="22"/>
      <c r="F5" s="22"/>
      <c r="G5" s="22"/>
      <c r="H5" s="22"/>
      <c r="I5" s="78" t="s">
        <v>584</v>
      </c>
      <c r="J5" s="79"/>
      <c r="K5" s="80" t="s">
        <v>585</v>
      </c>
      <c r="L5" s="81"/>
      <c r="M5" s="22" t="s">
        <v>586</v>
      </c>
      <c r="N5" s="22"/>
      <c r="O5" s="22" t="s">
        <v>587</v>
      </c>
      <c r="P5" s="22"/>
      <c r="Q5" s="25"/>
      <c r="R5" s="25"/>
      <c r="S5" s="25"/>
      <c r="T5" s="13"/>
      <c r="U5" s="82"/>
      <c r="V5" s="74"/>
      <c r="W5" s="82"/>
      <c r="X5" s="82"/>
      <c r="Y5" s="82"/>
      <c r="Z5" s="74"/>
      <c r="AA5" s="83"/>
    </row>
    <row r="6" s="50" customFormat="1" ht="28.5" customHeight="1" spans="1:27">
      <c r="A6" s="22"/>
      <c r="B6" s="84"/>
      <c r="C6" s="22"/>
      <c r="D6" s="84"/>
      <c r="E6" s="22"/>
      <c r="F6" s="22"/>
      <c r="G6" s="22"/>
      <c r="H6" s="22"/>
      <c r="I6" s="22" t="s">
        <v>588</v>
      </c>
      <c r="J6" s="22" t="s">
        <v>589</v>
      </c>
      <c r="K6" s="22" t="s">
        <v>588</v>
      </c>
      <c r="L6" s="22" t="s">
        <v>589</v>
      </c>
      <c r="M6" s="22" t="s">
        <v>588</v>
      </c>
      <c r="N6" s="22" t="s">
        <v>589</v>
      </c>
      <c r="O6" s="22" t="s">
        <v>588</v>
      </c>
      <c r="P6" s="22" t="s">
        <v>589</v>
      </c>
      <c r="Q6" s="25"/>
      <c r="R6" s="25"/>
      <c r="S6" s="25"/>
      <c r="T6" s="85" t="s">
        <v>928</v>
      </c>
      <c r="U6" s="85" t="s">
        <v>929</v>
      </c>
      <c r="V6" s="85" t="s">
        <v>930</v>
      </c>
      <c r="W6" s="86" t="s">
        <v>931</v>
      </c>
      <c r="X6" s="86" t="s">
        <v>932</v>
      </c>
      <c r="Y6" s="86" t="s">
        <v>933</v>
      </c>
      <c r="Z6" s="85" t="s">
        <v>934</v>
      </c>
      <c r="AA6" s="83"/>
    </row>
    <row r="7" s="50" customFormat="1" ht="72" customHeight="1" spans="1:27">
      <c r="A7" s="18">
        <v>1</v>
      </c>
      <c r="B7" s="18" t="s">
        <v>935</v>
      </c>
      <c r="C7" s="87" t="s">
        <v>936</v>
      </c>
      <c r="D7" s="30" t="s">
        <v>53</v>
      </c>
      <c r="E7" s="88" t="s">
        <v>937</v>
      </c>
      <c r="F7" s="87" t="s">
        <v>938</v>
      </c>
      <c r="G7" s="87" t="s">
        <v>939</v>
      </c>
      <c r="H7" s="89" t="s">
        <v>940</v>
      </c>
      <c r="I7" s="90">
        <v>280</v>
      </c>
      <c r="J7" s="90">
        <v>0</v>
      </c>
      <c r="K7" s="90">
        <v>112</v>
      </c>
      <c r="L7" s="90">
        <v>0</v>
      </c>
      <c r="M7" s="90">
        <v>112</v>
      </c>
      <c r="N7" s="90">
        <v>0</v>
      </c>
      <c r="O7" s="90">
        <v>56</v>
      </c>
      <c r="P7" s="90">
        <v>0</v>
      </c>
      <c r="Q7" s="88" t="s">
        <v>24</v>
      </c>
      <c r="R7" s="87" t="s">
        <v>25</v>
      </c>
      <c r="S7" s="91"/>
      <c r="T7" s="92"/>
      <c r="U7" s="92"/>
      <c r="V7" s="85" t="s">
        <v>930</v>
      </c>
      <c r="W7" s="74"/>
      <c r="X7" s="74"/>
      <c r="Y7" s="86" t="s">
        <v>933</v>
      </c>
      <c r="Z7" s="85" t="s">
        <v>934</v>
      </c>
      <c r="AA7" s="93" t="s">
        <v>941</v>
      </c>
    </row>
    <row r="8" s="50" customFormat="1" ht="72" customHeight="1" spans="1:27">
      <c r="A8" s="18">
        <v>2</v>
      </c>
      <c r="B8" s="18" t="s">
        <v>942</v>
      </c>
      <c r="C8" s="87" t="s">
        <v>943</v>
      </c>
      <c r="D8" s="30" t="s">
        <v>53</v>
      </c>
      <c r="E8" s="88" t="s">
        <v>937</v>
      </c>
      <c r="F8" s="87" t="s">
        <v>294</v>
      </c>
      <c r="G8" s="87" t="s">
        <v>944</v>
      </c>
      <c r="H8" s="89" t="s">
        <v>940</v>
      </c>
      <c r="I8" s="90">
        <v>300</v>
      </c>
      <c r="J8" s="90">
        <v>0</v>
      </c>
      <c r="K8" s="90">
        <v>109</v>
      </c>
      <c r="L8" s="90">
        <v>0</v>
      </c>
      <c r="M8" s="90">
        <v>131</v>
      </c>
      <c r="N8" s="90">
        <v>0</v>
      </c>
      <c r="O8" s="90">
        <v>60</v>
      </c>
      <c r="P8" s="90">
        <v>0</v>
      </c>
      <c r="Q8" s="94" t="s">
        <v>24</v>
      </c>
      <c r="R8" s="87" t="s">
        <v>25</v>
      </c>
      <c r="S8" s="91"/>
      <c r="T8" s="92"/>
      <c r="U8" s="92"/>
      <c r="V8" s="85" t="s">
        <v>930</v>
      </c>
      <c r="W8" s="74"/>
      <c r="X8" s="74"/>
      <c r="Y8" s="86" t="s">
        <v>933</v>
      </c>
      <c r="Z8" s="85" t="s">
        <v>934</v>
      </c>
      <c r="AA8" s="95" t="s">
        <v>945</v>
      </c>
    </row>
    <row r="9" s="50" customFormat="1" ht="77" customHeight="1" spans="1:27">
      <c r="A9" s="18">
        <v>3</v>
      </c>
      <c r="B9" s="18" t="s">
        <v>946</v>
      </c>
      <c r="C9" s="87" t="s">
        <v>947</v>
      </c>
      <c r="D9" s="30" t="s">
        <v>53</v>
      </c>
      <c r="E9" s="88" t="s">
        <v>937</v>
      </c>
      <c r="F9" s="87" t="s">
        <v>948</v>
      </c>
      <c r="G9" s="87" t="s">
        <v>507</v>
      </c>
      <c r="H9" s="89" t="s">
        <v>940</v>
      </c>
      <c r="I9" s="90">
        <v>300</v>
      </c>
      <c r="J9" s="90">
        <v>0</v>
      </c>
      <c r="K9" s="90">
        <v>120</v>
      </c>
      <c r="L9" s="90">
        <v>0</v>
      </c>
      <c r="M9" s="90">
        <v>120</v>
      </c>
      <c r="N9" s="90">
        <v>0</v>
      </c>
      <c r="O9" s="90">
        <v>60</v>
      </c>
      <c r="P9" s="90">
        <v>0</v>
      </c>
      <c r="Q9" s="94" t="s">
        <v>24</v>
      </c>
      <c r="R9" s="87" t="s">
        <v>25</v>
      </c>
      <c r="S9" s="91"/>
      <c r="T9" s="92"/>
      <c r="U9" s="92"/>
      <c r="V9" s="85" t="s">
        <v>930</v>
      </c>
      <c r="W9" s="74"/>
      <c r="X9" s="96" t="s">
        <v>932</v>
      </c>
      <c r="Y9" s="74"/>
      <c r="Z9" s="85" t="s">
        <v>934</v>
      </c>
      <c r="AA9" s="93" t="s">
        <v>949</v>
      </c>
    </row>
    <row r="10" s="50" customFormat="1" ht="61" customHeight="1" spans="1:27">
      <c r="A10" s="18">
        <v>4</v>
      </c>
      <c r="B10" s="18" t="s">
        <v>950</v>
      </c>
      <c r="C10" s="87" t="s">
        <v>951</v>
      </c>
      <c r="D10" s="30" t="s">
        <v>53</v>
      </c>
      <c r="E10" s="88" t="s">
        <v>54</v>
      </c>
      <c r="F10" s="87" t="s">
        <v>952</v>
      </c>
      <c r="G10" s="87" t="s">
        <v>953</v>
      </c>
      <c r="H10" s="89" t="s">
        <v>940</v>
      </c>
      <c r="I10" s="90">
        <v>300</v>
      </c>
      <c r="J10" s="90">
        <v>100</v>
      </c>
      <c r="K10" s="90">
        <v>120</v>
      </c>
      <c r="L10" s="90">
        <v>40</v>
      </c>
      <c r="M10" s="90">
        <v>120</v>
      </c>
      <c r="N10" s="90">
        <v>40</v>
      </c>
      <c r="O10" s="90">
        <v>60</v>
      </c>
      <c r="P10" s="90">
        <v>20</v>
      </c>
      <c r="Q10" s="94" t="s">
        <v>24</v>
      </c>
      <c r="R10" s="87" t="s">
        <v>25</v>
      </c>
      <c r="S10" s="91"/>
      <c r="T10" s="92"/>
      <c r="U10" s="92"/>
      <c r="V10" s="85" t="s">
        <v>930</v>
      </c>
      <c r="W10" s="96" t="s">
        <v>954</v>
      </c>
      <c r="X10" s="96" t="s">
        <v>932</v>
      </c>
      <c r="Y10" s="96" t="s">
        <v>933</v>
      </c>
      <c r="Z10" s="85" t="s">
        <v>934</v>
      </c>
      <c r="AA10" s="95" t="s">
        <v>955</v>
      </c>
    </row>
    <row r="11" s="51" customFormat="1" ht="52" customHeight="1" spans="1:27">
      <c r="A11" s="18">
        <v>5</v>
      </c>
      <c r="B11" s="18" t="s">
        <v>956</v>
      </c>
      <c r="C11" s="89" t="s">
        <v>957</v>
      </c>
      <c r="D11" s="30" t="s">
        <v>53</v>
      </c>
      <c r="E11" s="97" t="s">
        <v>71</v>
      </c>
      <c r="F11" s="87" t="s">
        <v>958</v>
      </c>
      <c r="G11" s="98" t="s">
        <v>681</v>
      </c>
      <c r="H11" s="89" t="s">
        <v>940</v>
      </c>
      <c r="I11" s="99">
        <v>180</v>
      </c>
      <c r="J11" s="99">
        <v>200</v>
      </c>
      <c r="K11" s="99">
        <v>72</v>
      </c>
      <c r="L11" s="99">
        <v>80</v>
      </c>
      <c r="M11" s="99">
        <v>72</v>
      </c>
      <c r="N11" s="99">
        <v>80</v>
      </c>
      <c r="O11" s="99">
        <v>36</v>
      </c>
      <c r="P11" s="99">
        <v>40</v>
      </c>
      <c r="Q11" s="94" t="s">
        <v>24</v>
      </c>
      <c r="R11" s="87" t="s">
        <v>25</v>
      </c>
      <c r="S11" s="89"/>
      <c r="T11" s="74"/>
      <c r="U11" s="74"/>
      <c r="V11" s="85" t="s">
        <v>930</v>
      </c>
      <c r="W11" s="100" t="s">
        <v>954</v>
      </c>
      <c r="X11" s="75"/>
      <c r="Y11" s="75"/>
      <c r="Z11" s="74"/>
      <c r="AA11" s="101" t="s">
        <v>959</v>
      </c>
    </row>
    <row r="12" s="51" customFormat="1" ht="85.5" customHeight="1" spans="1:27">
      <c r="A12" s="18">
        <v>6</v>
      </c>
      <c r="B12" s="18" t="s">
        <v>960</v>
      </c>
      <c r="C12" s="87" t="s">
        <v>961</v>
      </c>
      <c r="D12" s="30" t="s">
        <v>53</v>
      </c>
      <c r="E12" s="88" t="s">
        <v>20</v>
      </c>
      <c r="F12" s="87" t="s">
        <v>962</v>
      </c>
      <c r="G12" s="98" t="s">
        <v>963</v>
      </c>
      <c r="H12" s="89" t="s">
        <v>940</v>
      </c>
      <c r="I12" s="99">
        <v>230</v>
      </c>
      <c r="J12" s="99">
        <v>300</v>
      </c>
      <c r="K12" s="99">
        <v>92</v>
      </c>
      <c r="L12" s="99">
        <v>120</v>
      </c>
      <c r="M12" s="99">
        <v>92</v>
      </c>
      <c r="N12" s="99">
        <v>120</v>
      </c>
      <c r="O12" s="99">
        <v>46</v>
      </c>
      <c r="P12" s="99">
        <v>60</v>
      </c>
      <c r="Q12" s="94" t="s">
        <v>24</v>
      </c>
      <c r="R12" s="87" t="s">
        <v>25</v>
      </c>
      <c r="S12" s="89"/>
      <c r="T12" s="74"/>
      <c r="U12" s="74"/>
      <c r="V12" s="85" t="s">
        <v>930</v>
      </c>
      <c r="W12" s="100" t="s">
        <v>954</v>
      </c>
      <c r="X12" s="75"/>
      <c r="Y12" s="75"/>
      <c r="Z12" s="85" t="s">
        <v>934</v>
      </c>
      <c r="AA12" s="101" t="s">
        <v>964</v>
      </c>
    </row>
    <row r="13" s="52" customFormat="1" ht="171" customHeight="1" spans="1:27">
      <c r="A13" s="18">
        <v>7</v>
      </c>
      <c r="B13" s="102" t="s">
        <v>965</v>
      </c>
      <c r="C13" s="89" t="s">
        <v>966</v>
      </c>
      <c r="D13" s="30" t="s">
        <v>19</v>
      </c>
      <c r="E13" s="97" t="s">
        <v>71</v>
      </c>
      <c r="F13" s="89" t="s">
        <v>967</v>
      </c>
      <c r="G13" s="98" t="s">
        <v>968</v>
      </c>
      <c r="H13" s="89" t="s">
        <v>969</v>
      </c>
      <c r="I13" s="99">
        <v>1400</v>
      </c>
      <c r="J13" s="99">
        <v>800</v>
      </c>
      <c r="K13" s="99">
        <v>560</v>
      </c>
      <c r="L13" s="99">
        <v>320</v>
      </c>
      <c r="M13" s="99">
        <v>560</v>
      </c>
      <c r="N13" s="99">
        <v>320</v>
      </c>
      <c r="O13" s="99">
        <v>280</v>
      </c>
      <c r="P13" s="99">
        <v>160</v>
      </c>
      <c r="Q13" s="94" t="s">
        <v>24</v>
      </c>
      <c r="R13" s="87" t="s">
        <v>25</v>
      </c>
      <c r="S13" s="89"/>
      <c r="T13" s="74"/>
      <c r="U13" s="74"/>
      <c r="V13" s="74"/>
      <c r="W13" s="100" t="s">
        <v>954</v>
      </c>
      <c r="X13" s="75"/>
      <c r="Y13" s="86" t="s">
        <v>933</v>
      </c>
      <c r="Z13" s="85" t="s">
        <v>934</v>
      </c>
      <c r="AA13" s="93" t="s">
        <v>970</v>
      </c>
    </row>
    <row r="14" s="52" customFormat="1" ht="71.25" customHeight="1" spans="1:27">
      <c r="A14" s="18">
        <v>8</v>
      </c>
      <c r="B14" s="102" t="s">
        <v>971</v>
      </c>
      <c r="C14" s="87" t="s">
        <v>972</v>
      </c>
      <c r="D14" s="30" t="s">
        <v>53</v>
      </c>
      <c r="E14" s="88" t="s">
        <v>643</v>
      </c>
      <c r="F14" s="87" t="s">
        <v>973</v>
      </c>
      <c r="G14" s="89" t="s">
        <v>974</v>
      </c>
      <c r="H14" s="89" t="s">
        <v>940</v>
      </c>
      <c r="I14" s="99">
        <v>260</v>
      </c>
      <c r="J14" s="99">
        <v>90</v>
      </c>
      <c r="K14" s="99">
        <v>104</v>
      </c>
      <c r="L14" s="99">
        <v>36</v>
      </c>
      <c r="M14" s="99">
        <v>104</v>
      </c>
      <c r="N14" s="99">
        <v>36</v>
      </c>
      <c r="O14" s="99">
        <v>52</v>
      </c>
      <c r="P14" s="99">
        <v>18</v>
      </c>
      <c r="Q14" s="94" t="s">
        <v>24</v>
      </c>
      <c r="R14" s="87" t="s">
        <v>25</v>
      </c>
      <c r="S14" s="89"/>
      <c r="T14" s="74"/>
      <c r="U14" s="74"/>
      <c r="V14" s="74"/>
      <c r="W14" s="100" t="s">
        <v>954</v>
      </c>
      <c r="X14" s="75"/>
      <c r="Y14" s="86" t="s">
        <v>933</v>
      </c>
      <c r="Z14" s="85" t="s">
        <v>934</v>
      </c>
      <c r="AA14" s="95" t="s">
        <v>975</v>
      </c>
    </row>
    <row r="15" s="52" customFormat="1" ht="174" customHeight="1" spans="1:27">
      <c r="A15" s="18">
        <v>9</v>
      </c>
      <c r="B15" s="102" t="s">
        <v>976</v>
      </c>
      <c r="C15" s="87" t="s">
        <v>977</v>
      </c>
      <c r="D15" s="30" t="s">
        <v>19</v>
      </c>
      <c r="E15" s="87" t="s">
        <v>87</v>
      </c>
      <c r="F15" s="87" t="s">
        <v>978</v>
      </c>
      <c r="G15" s="87" t="s">
        <v>555</v>
      </c>
      <c r="H15" s="89" t="s">
        <v>969</v>
      </c>
      <c r="I15" s="99">
        <v>920</v>
      </c>
      <c r="J15" s="99">
        <v>170</v>
      </c>
      <c r="K15" s="99">
        <v>368</v>
      </c>
      <c r="L15" s="99">
        <v>68</v>
      </c>
      <c r="M15" s="99">
        <v>368</v>
      </c>
      <c r="N15" s="99">
        <v>68</v>
      </c>
      <c r="O15" s="99">
        <v>184</v>
      </c>
      <c r="P15" s="99">
        <v>34</v>
      </c>
      <c r="Q15" s="94" t="s">
        <v>24</v>
      </c>
      <c r="R15" s="87" t="s">
        <v>25</v>
      </c>
      <c r="S15" s="103"/>
      <c r="T15" s="104"/>
      <c r="U15" s="104"/>
      <c r="V15" s="74"/>
      <c r="W15" s="100" t="s">
        <v>954</v>
      </c>
      <c r="X15" s="96" t="s">
        <v>932</v>
      </c>
      <c r="Y15" s="86" t="s">
        <v>933</v>
      </c>
      <c r="Z15" s="85" t="s">
        <v>934</v>
      </c>
      <c r="AA15" s="93" t="s">
        <v>979</v>
      </c>
    </row>
    <row r="16" s="50" customFormat="1" ht="114" customHeight="1" spans="1:27">
      <c r="A16" s="18">
        <v>10</v>
      </c>
      <c r="B16" s="18" t="s">
        <v>980</v>
      </c>
      <c r="C16" s="87" t="s">
        <v>981</v>
      </c>
      <c r="D16" s="30" t="s">
        <v>53</v>
      </c>
      <c r="E16" s="87" t="s">
        <v>87</v>
      </c>
      <c r="F16" s="87" t="s">
        <v>982</v>
      </c>
      <c r="G16" s="98" t="s">
        <v>983</v>
      </c>
      <c r="H16" s="89" t="s">
        <v>969</v>
      </c>
      <c r="I16" s="99">
        <v>100</v>
      </c>
      <c r="J16" s="99">
        <v>0</v>
      </c>
      <c r="K16" s="99">
        <v>40</v>
      </c>
      <c r="L16" s="99">
        <v>0</v>
      </c>
      <c r="M16" s="99">
        <v>40</v>
      </c>
      <c r="N16" s="99">
        <v>0</v>
      </c>
      <c r="O16" s="99">
        <v>20</v>
      </c>
      <c r="P16" s="99">
        <v>0</v>
      </c>
      <c r="Q16" s="94" t="s">
        <v>24</v>
      </c>
      <c r="R16" s="87" t="s">
        <v>25</v>
      </c>
      <c r="S16" s="89"/>
      <c r="T16" s="74"/>
      <c r="U16" s="74"/>
      <c r="V16" s="74"/>
      <c r="W16" s="75"/>
      <c r="X16" s="100" t="s">
        <v>932</v>
      </c>
      <c r="Y16" s="86" t="s">
        <v>933</v>
      </c>
      <c r="Z16" s="85" t="s">
        <v>934</v>
      </c>
      <c r="AA16" s="101" t="s">
        <v>984</v>
      </c>
    </row>
    <row r="17" s="50" customFormat="1" ht="43" customHeight="1" spans="1:27">
      <c r="A17" s="18">
        <v>11</v>
      </c>
      <c r="B17" s="18" t="s">
        <v>985</v>
      </c>
      <c r="C17" s="87" t="s">
        <v>986</v>
      </c>
      <c r="D17" s="30" t="s">
        <v>53</v>
      </c>
      <c r="E17" s="87" t="s">
        <v>87</v>
      </c>
      <c r="F17" s="87" t="s">
        <v>987</v>
      </c>
      <c r="G17" s="98" t="s">
        <v>693</v>
      </c>
      <c r="H17" s="89" t="s">
        <v>969</v>
      </c>
      <c r="I17" s="99">
        <v>135</v>
      </c>
      <c r="J17" s="99">
        <v>0</v>
      </c>
      <c r="K17" s="99">
        <v>54</v>
      </c>
      <c r="L17" s="99">
        <v>0</v>
      </c>
      <c r="M17" s="99">
        <v>54</v>
      </c>
      <c r="N17" s="99">
        <v>0</v>
      </c>
      <c r="O17" s="99">
        <v>27</v>
      </c>
      <c r="P17" s="99">
        <v>0</v>
      </c>
      <c r="Q17" s="94" t="s">
        <v>24</v>
      </c>
      <c r="R17" s="87" t="s">
        <v>25</v>
      </c>
      <c r="S17" s="89"/>
      <c r="T17" s="74"/>
      <c r="U17" s="74"/>
      <c r="V17" s="74"/>
      <c r="W17" s="75"/>
      <c r="X17" s="75"/>
      <c r="Y17" s="86" t="s">
        <v>933</v>
      </c>
      <c r="Z17" s="85" t="s">
        <v>934</v>
      </c>
      <c r="AA17" s="101" t="s">
        <v>988</v>
      </c>
    </row>
    <row r="18" s="50" customFormat="1" ht="43" customHeight="1" spans="1:27">
      <c r="A18" s="18">
        <v>12</v>
      </c>
      <c r="B18" s="18" t="s">
        <v>989</v>
      </c>
      <c r="C18" s="89"/>
      <c r="D18" s="30" t="s">
        <v>53</v>
      </c>
      <c r="E18" s="88" t="s">
        <v>20</v>
      </c>
      <c r="F18" s="87" t="s">
        <v>990</v>
      </c>
      <c r="G18" s="87" t="s">
        <v>776</v>
      </c>
      <c r="H18" s="89" t="s">
        <v>940</v>
      </c>
      <c r="I18" s="99">
        <v>430</v>
      </c>
      <c r="J18" s="99">
        <v>300</v>
      </c>
      <c r="K18" s="99">
        <v>172</v>
      </c>
      <c r="L18" s="99">
        <v>120</v>
      </c>
      <c r="M18" s="99">
        <v>172</v>
      </c>
      <c r="N18" s="99">
        <v>120</v>
      </c>
      <c r="O18" s="99">
        <v>86</v>
      </c>
      <c r="P18" s="99">
        <v>60</v>
      </c>
      <c r="Q18" s="94" t="s">
        <v>24</v>
      </c>
      <c r="R18" s="87" t="s">
        <v>25</v>
      </c>
      <c r="S18" s="89"/>
      <c r="T18" s="74"/>
      <c r="U18" s="74"/>
      <c r="V18" s="74"/>
      <c r="W18" s="100" t="s">
        <v>954</v>
      </c>
      <c r="X18" s="75"/>
      <c r="Y18" s="86" t="s">
        <v>933</v>
      </c>
      <c r="Z18" s="85" t="s">
        <v>934</v>
      </c>
      <c r="AA18" s="105" t="s">
        <v>991</v>
      </c>
    </row>
    <row r="19" s="52" customFormat="1" ht="99" customHeight="1" spans="1:27">
      <c r="A19" s="18">
        <v>13</v>
      </c>
      <c r="B19" s="106" t="s">
        <v>992</v>
      </c>
      <c r="C19" s="87" t="s">
        <v>993</v>
      </c>
      <c r="D19" s="30" t="s">
        <v>561</v>
      </c>
      <c r="E19" s="107" t="s">
        <v>76</v>
      </c>
      <c r="F19" s="89" t="s">
        <v>994</v>
      </c>
      <c r="G19" s="87" t="s">
        <v>995</v>
      </c>
      <c r="H19" s="89" t="s">
        <v>940</v>
      </c>
      <c r="I19" s="99">
        <v>94</v>
      </c>
      <c r="J19" s="99">
        <v>0</v>
      </c>
      <c r="K19" s="99">
        <v>37</v>
      </c>
      <c r="L19" s="99">
        <v>0</v>
      </c>
      <c r="M19" s="99">
        <v>37</v>
      </c>
      <c r="N19" s="99">
        <v>0</v>
      </c>
      <c r="O19" s="99">
        <v>20</v>
      </c>
      <c r="P19" s="99">
        <v>0</v>
      </c>
      <c r="Q19" s="88" t="s">
        <v>423</v>
      </c>
      <c r="R19" s="87" t="s">
        <v>25</v>
      </c>
      <c r="S19" s="89"/>
      <c r="T19" s="74"/>
      <c r="U19" s="96" t="s">
        <v>996</v>
      </c>
      <c r="V19" s="85" t="s">
        <v>930</v>
      </c>
      <c r="W19" s="96" t="s">
        <v>954</v>
      </c>
      <c r="X19" s="74"/>
      <c r="Y19" s="86" t="s">
        <v>933</v>
      </c>
      <c r="Z19" s="85" t="s">
        <v>934</v>
      </c>
      <c r="AA19" s="95" t="s">
        <v>997</v>
      </c>
    </row>
    <row r="20" s="52" customFormat="1" ht="65" customHeight="1" spans="1:27">
      <c r="A20" s="18">
        <v>14</v>
      </c>
      <c r="B20" s="106" t="s">
        <v>998</v>
      </c>
      <c r="C20" s="89" t="s">
        <v>999</v>
      </c>
      <c r="D20" s="30" t="s">
        <v>561</v>
      </c>
      <c r="E20" s="107" t="s">
        <v>54</v>
      </c>
      <c r="F20" s="89" t="s">
        <v>1000</v>
      </c>
      <c r="G20" s="87" t="s">
        <v>1001</v>
      </c>
      <c r="H20" s="89" t="s">
        <v>940</v>
      </c>
      <c r="I20" s="99">
        <v>100</v>
      </c>
      <c r="J20" s="99">
        <v>0</v>
      </c>
      <c r="K20" s="99">
        <v>40</v>
      </c>
      <c r="L20" s="99">
        <v>0</v>
      </c>
      <c r="M20" s="99">
        <v>40</v>
      </c>
      <c r="N20" s="99">
        <v>0</v>
      </c>
      <c r="O20" s="99">
        <v>20</v>
      </c>
      <c r="P20" s="99">
        <v>0</v>
      </c>
      <c r="Q20" s="94" t="s">
        <v>423</v>
      </c>
      <c r="R20" s="87" t="s">
        <v>25</v>
      </c>
      <c r="S20" s="89"/>
      <c r="T20" s="74"/>
      <c r="U20" s="96" t="s">
        <v>1002</v>
      </c>
      <c r="V20" s="85" t="s">
        <v>930</v>
      </c>
      <c r="W20" s="96" t="s">
        <v>954</v>
      </c>
      <c r="X20" s="74"/>
      <c r="Y20" s="86" t="s">
        <v>933</v>
      </c>
      <c r="Z20" s="85" t="s">
        <v>934</v>
      </c>
      <c r="AA20" s="95" t="s">
        <v>1003</v>
      </c>
    </row>
    <row r="21" s="52" customFormat="1" ht="51" customHeight="1" spans="1:27">
      <c r="A21" s="18">
        <v>15</v>
      </c>
      <c r="B21" s="106" t="s">
        <v>1004</v>
      </c>
      <c r="C21" s="89" t="s">
        <v>1005</v>
      </c>
      <c r="D21" s="30" t="s">
        <v>561</v>
      </c>
      <c r="E21" s="107" t="s">
        <v>122</v>
      </c>
      <c r="F21" s="87" t="s">
        <v>1006</v>
      </c>
      <c r="G21" s="87" t="s">
        <v>1007</v>
      </c>
      <c r="H21" s="89" t="s">
        <v>940</v>
      </c>
      <c r="I21" s="99">
        <v>100</v>
      </c>
      <c r="J21" s="99">
        <v>0</v>
      </c>
      <c r="K21" s="99">
        <v>40</v>
      </c>
      <c r="L21" s="99">
        <v>0</v>
      </c>
      <c r="M21" s="99">
        <v>40</v>
      </c>
      <c r="N21" s="99">
        <v>0</v>
      </c>
      <c r="O21" s="99">
        <v>20</v>
      </c>
      <c r="P21" s="99">
        <v>0</v>
      </c>
      <c r="Q21" s="94" t="s">
        <v>423</v>
      </c>
      <c r="R21" s="87" t="s">
        <v>25</v>
      </c>
      <c r="S21" s="89"/>
      <c r="T21" s="74"/>
      <c r="U21" s="96" t="s">
        <v>1008</v>
      </c>
      <c r="V21" s="74"/>
      <c r="W21" s="74"/>
      <c r="X21" s="74"/>
      <c r="Y21" s="74"/>
      <c r="Z21" s="85" t="s">
        <v>934</v>
      </c>
      <c r="AA21" s="95" t="s">
        <v>1009</v>
      </c>
    </row>
    <row r="22" s="52" customFormat="1" ht="61" customHeight="1" spans="1:27">
      <c r="A22" s="18">
        <v>16</v>
      </c>
      <c r="B22" s="106" t="s">
        <v>1010</v>
      </c>
      <c r="C22" s="87" t="s">
        <v>1011</v>
      </c>
      <c r="D22" s="30" t="s">
        <v>561</v>
      </c>
      <c r="E22" s="97" t="s">
        <v>71</v>
      </c>
      <c r="F22" s="87" t="s">
        <v>1012</v>
      </c>
      <c r="G22" s="87" t="s">
        <v>1013</v>
      </c>
      <c r="H22" s="89" t="s">
        <v>940</v>
      </c>
      <c r="I22" s="99">
        <v>96</v>
      </c>
      <c r="J22" s="99">
        <v>0</v>
      </c>
      <c r="K22" s="99">
        <v>38</v>
      </c>
      <c r="L22" s="99">
        <v>0</v>
      </c>
      <c r="M22" s="99">
        <v>38</v>
      </c>
      <c r="N22" s="99">
        <v>0</v>
      </c>
      <c r="O22" s="99">
        <v>20</v>
      </c>
      <c r="P22" s="99">
        <v>0</v>
      </c>
      <c r="Q22" s="94" t="s">
        <v>423</v>
      </c>
      <c r="R22" s="87" t="s">
        <v>25</v>
      </c>
      <c r="S22" s="89"/>
      <c r="T22" s="74"/>
      <c r="U22" s="96" t="s">
        <v>1014</v>
      </c>
      <c r="V22" s="85" t="s">
        <v>930</v>
      </c>
      <c r="W22" s="74"/>
      <c r="X22" s="74"/>
      <c r="Y22" s="74"/>
      <c r="Z22" s="85" t="s">
        <v>934</v>
      </c>
      <c r="AA22" s="95" t="s">
        <v>1015</v>
      </c>
    </row>
    <row r="23" s="53" customFormat="1" ht="42" customHeight="1" spans="1:27">
      <c r="A23" s="18">
        <v>17</v>
      </c>
      <c r="B23" s="106" t="s">
        <v>1016</v>
      </c>
      <c r="C23" s="89" t="s">
        <v>1017</v>
      </c>
      <c r="D23" s="30" t="s">
        <v>570</v>
      </c>
      <c r="E23" s="88" t="s">
        <v>58</v>
      </c>
      <c r="F23" s="89"/>
      <c r="G23" s="87" t="s">
        <v>521</v>
      </c>
      <c r="H23" s="89" t="s">
        <v>940</v>
      </c>
      <c r="I23" s="99">
        <v>30</v>
      </c>
      <c r="J23" s="99">
        <v>0</v>
      </c>
      <c r="K23" s="99">
        <v>12</v>
      </c>
      <c r="L23" s="99">
        <v>0</v>
      </c>
      <c r="M23" s="99">
        <v>12</v>
      </c>
      <c r="N23" s="99">
        <v>0</v>
      </c>
      <c r="O23" s="99">
        <v>6</v>
      </c>
      <c r="P23" s="99">
        <v>0</v>
      </c>
      <c r="Q23" s="88" t="s">
        <v>574</v>
      </c>
      <c r="R23" s="87" t="s">
        <v>25</v>
      </c>
      <c r="S23" s="89"/>
      <c r="T23" s="74"/>
      <c r="U23" s="74"/>
      <c r="V23" s="85" t="s">
        <v>930</v>
      </c>
      <c r="W23" s="74"/>
      <c r="X23" s="96" t="s">
        <v>932</v>
      </c>
      <c r="Y23" s="74"/>
      <c r="Z23" s="74"/>
      <c r="AA23" s="95" t="s">
        <v>1018</v>
      </c>
    </row>
    <row r="24" s="53" customFormat="1" ht="42" customHeight="1" spans="1:27">
      <c r="A24" s="18">
        <v>18</v>
      </c>
      <c r="B24" s="106" t="s">
        <v>1019</v>
      </c>
      <c r="C24" s="87" t="s">
        <v>1020</v>
      </c>
      <c r="D24" s="30" t="s">
        <v>570</v>
      </c>
      <c r="E24" s="88" t="s">
        <v>1021</v>
      </c>
      <c r="F24" s="87" t="s">
        <v>1022</v>
      </c>
      <c r="G24" s="87" t="s">
        <v>1023</v>
      </c>
      <c r="H24" s="89" t="s">
        <v>940</v>
      </c>
      <c r="I24" s="99">
        <v>30</v>
      </c>
      <c r="J24" s="99">
        <v>0</v>
      </c>
      <c r="K24" s="99">
        <v>12</v>
      </c>
      <c r="L24" s="99">
        <v>0</v>
      </c>
      <c r="M24" s="99">
        <v>12</v>
      </c>
      <c r="N24" s="99">
        <v>0</v>
      </c>
      <c r="O24" s="99">
        <v>6</v>
      </c>
      <c r="P24" s="99">
        <v>0</v>
      </c>
      <c r="Q24" s="94" t="s">
        <v>574</v>
      </c>
      <c r="R24" s="87" t="s">
        <v>25</v>
      </c>
      <c r="S24" s="89"/>
      <c r="T24" s="74"/>
      <c r="U24" s="74"/>
      <c r="V24" s="85" t="s">
        <v>930</v>
      </c>
      <c r="W24" s="74"/>
      <c r="X24" s="96" t="s">
        <v>932</v>
      </c>
      <c r="Y24" s="74"/>
      <c r="Z24" s="74"/>
      <c r="AA24" s="95" t="s">
        <v>1024</v>
      </c>
    </row>
    <row r="25" s="52" customFormat="1" ht="32.25" customHeight="1" spans="1:27">
      <c r="A25" s="18">
        <v>19</v>
      </c>
      <c r="B25" s="106" t="s">
        <v>1025</v>
      </c>
      <c r="C25" s="87" t="s">
        <v>1026</v>
      </c>
      <c r="D25" s="30" t="s">
        <v>570</v>
      </c>
      <c r="E25" s="88" t="s">
        <v>1027</v>
      </c>
      <c r="F25" s="89"/>
      <c r="G25" s="87" t="s">
        <v>1028</v>
      </c>
      <c r="H25" s="89" t="s">
        <v>1029</v>
      </c>
      <c r="I25" s="90">
        <v>87</v>
      </c>
      <c r="J25" s="90">
        <v>0</v>
      </c>
      <c r="K25" s="90">
        <v>57</v>
      </c>
      <c r="L25" s="90">
        <v>0</v>
      </c>
      <c r="M25" s="90">
        <v>30</v>
      </c>
      <c r="N25" s="90">
        <v>0</v>
      </c>
      <c r="O25" s="90">
        <v>0</v>
      </c>
      <c r="P25" s="90">
        <v>0</v>
      </c>
      <c r="Q25" s="88" t="s">
        <v>1030</v>
      </c>
      <c r="R25" s="87" t="s">
        <v>25</v>
      </c>
      <c r="S25" s="89"/>
      <c r="T25" s="74"/>
      <c r="U25" s="74"/>
      <c r="V25" s="74"/>
      <c r="W25" s="74"/>
      <c r="X25" s="74"/>
      <c r="Y25" s="74"/>
      <c r="Z25" s="74"/>
      <c r="AA25" s="108"/>
    </row>
  </sheetData>
  <autoFilter xmlns:etc="http://www.wps.cn/officeDocument/2017/etCustomData" ref="A6:AA25" etc:filterBottomFollowUsedRange="0">
    <extLst/>
  </autoFilter>
  <mergeCells count="20">
    <mergeCell ref="A1:C1"/>
    <mergeCell ref="A2:S2"/>
    <mergeCell ref="A3:S3"/>
    <mergeCell ref="I4:P4"/>
    <mergeCell ref="I5:J5"/>
    <mergeCell ref="K5:L5"/>
    <mergeCell ref="M5:N5"/>
    <mergeCell ref="O5:P5"/>
    <mergeCell ref="A4:A6"/>
    <mergeCell ref="B4:B6"/>
    <mergeCell ref="C4:C6"/>
    <mergeCell ref="D4:D6"/>
    <mergeCell ref="E4:E6"/>
    <mergeCell ref="F4:F6"/>
    <mergeCell ref="G4:G6"/>
    <mergeCell ref="H4:H6"/>
    <mergeCell ref="Q4:Q6"/>
    <mergeCell ref="R4:R6"/>
    <mergeCell ref="S4:S6"/>
    <mergeCell ref="AA4:AA6"/>
  </mergeCells>
  <pageMargins left="0.472163" right="0.314544" top="0.393006" bottom="0.314544" header="0.236082" footer="0.0784624"/>
  <pageSetup paperSize="9" scale="67" fitToHeight="0" orientation="landscape"/>
  <headerFooter>
    <oddFooter>&amp;C&amp;"宋体,常规"&amp;11第 &amp;"宋体,常规"&amp;11&amp;P&amp;"宋体,常规"&amp;11 页，共 &amp;"宋体,常规"&amp;11&amp;N&amp;"宋体,常规"&amp;11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75"/>
  <sheetViews>
    <sheetView view="pageBreakPreview" zoomScaleNormal="100" workbookViewId="0">
      <pane ySplit="6" topLeftCell="A7" activePane="bottomLeft" state="frozen"/>
      <selection/>
      <selection pane="bottomLeft" activeCell="E14" sqref="E14"/>
    </sheetView>
  </sheetViews>
  <sheetFormatPr defaultColWidth="8.875" defaultRowHeight="20.25"/>
  <cols>
    <col min="1" max="1" width="5.75" style="5" customWidth="1"/>
    <col min="2" max="2" width="11.875" style="5" customWidth="1"/>
    <col min="3" max="3" width="25.125" style="5" customWidth="1"/>
    <col min="4" max="4" width="9.375" style="5" customWidth="1"/>
    <col min="5" max="5" width="14.5916666666667" style="5" customWidth="1"/>
    <col min="6" max="6" width="24.5" style="5" hidden="1" customWidth="1"/>
    <col min="7" max="8" width="9.625" style="5" customWidth="1"/>
    <col min="9" max="16" width="8.625" style="5" customWidth="1"/>
    <col min="17" max="17" width="8.75" style="6" customWidth="1"/>
    <col min="18" max="18" width="11.125" style="6" customWidth="1"/>
    <col min="19" max="22" width="8.875" style="6" hidden="1" customWidth="1"/>
    <col min="23" max="23" width="8.875" style="5" hidden="1" customWidth="1"/>
    <col min="24" max="26" width="9.375" style="1" customWidth="1"/>
  </cols>
  <sheetData>
    <row r="1" ht="14.25" customHeight="1" spans="1:23">
      <c r="A1" s="7" t="s">
        <v>1031</v>
      </c>
      <c r="B1" s="7"/>
      <c r="C1" s="7"/>
    </row>
    <row r="2" s="1" customFormat="1" ht="26.25" customHeight="1" spans="1:23">
      <c r="A2" s="8" t="s">
        <v>1032</v>
      </c>
      <c r="B2" s="8"/>
      <c r="C2" s="8"/>
      <c r="D2" s="8"/>
      <c r="E2" s="8"/>
      <c r="F2" s="8"/>
      <c r="G2" s="8"/>
      <c r="H2" s="8"/>
      <c r="I2" s="9"/>
      <c r="J2" s="9"/>
      <c r="K2" s="9"/>
      <c r="L2" s="9"/>
      <c r="M2" s="9"/>
      <c r="N2" s="9"/>
      <c r="O2" s="9"/>
      <c r="P2" s="9"/>
      <c r="Q2" s="10"/>
      <c r="R2" s="10"/>
      <c r="S2" s="10"/>
      <c r="T2" s="10"/>
      <c r="U2" s="10"/>
      <c r="V2" s="10"/>
      <c r="W2" s="8"/>
    </row>
    <row r="3" s="1" customFormat="1" ht="21" customHeight="1" spans="1:23">
      <c r="A3" s="11" t="s">
        <v>2</v>
      </c>
      <c r="B3" s="12"/>
      <c r="C3" s="13"/>
      <c r="D3" s="13"/>
      <c r="E3" s="13"/>
      <c r="F3" s="13"/>
      <c r="G3" s="13"/>
      <c r="H3" s="13"/>
      <c r="I3" s="14"/>
      <c r="J3" s="14"/>
      <c r="K3" s="14"/>
      <c r="L3" s="14"/>
      <c r="M3" s="14"/>
      <c r="N3" s="14"/>
      <c r="O3" s="14"/>
      <c r="P3" s="14"/>
      <c r="Q3" s="13"/>
      <c r="R3" s="13"/>
      <c r="S3" s="13"/>
      <c r="T3" s="13"/>
      <c r="U3" s="13"/>
      <c r="V3" s="13"/>
      <c r="W3" s="13"/>
    </row>
    <row r="4" s="1" customFormat="1" ht="21.75" customHeight="1" spans="1:23">
      <c r="A4" s="15" t="s">
        <v>3</v>
      </c>
      <c r="B4" s="15" t="s">
        <v>4</v>
      </c>
      <c r="C4" s="15" t="s">
        <v>5</v>
      </c>
      <c r="D4" s="15" t="s">
        <v>6</v>
      </c>
      <c r="E4" s="16" t="s">
        <v>7</v>
      </c>
      <c r="F4" s="15" t="s">
        <v>925</v>
      </c>
      <c r="G4" s="15" t="s">
        <v>9</v>
      </c>
      <c r="H4" s="15" t="s">
        <v>926</v>
      </c>
      <c r="I4" s="17" t="s">
        <v>582</v>
      </c>
      <c r="J4" s="18"/>
      <c r="K4" s="18"/>
      <c r="L4" s="18"/>
      <c r="M4" s="18"/>
      <c r="N4" s="18"/>
      <c r="O4" s="18"/>
      <c r="P4" s="18"/>
      <c r="Q4" s="16" t="s">
        <v>13</v>
      </c>
      <c r="R4" s="19" t="s">
        <v>15</v>
      </c>
      <c r="S4" s="20" t="s">
        <v>1033</v>
      </c>
      <c r="T4" s="21"/>
      <c r="U4" s="21"/>
      <c r="V4" s="21"/>
      <c r="W4" s="21"/>
    </row>
    <row r="5" s="1" customFormat="1" ht="21" customHeight="1" spans="1:23">
      <c r="A5" s="22"/>
      <c r="B5" s="15"/>
      <c r="C5" s="22"/>
      <c r="D5" s="22"/>
      <c r="E5" s="22"/>
      <c r="F5" s="22"/>
      <c r="G5" s="22"/>
      <c r="H5" s="22"/>
      <c r="I5" s="23" t="s">
        <v>584</v>
      </c>
      <c r="J5" s="24"/>
      <c r="K5" s="18" t="s">
        <v>585</v>
      </c>
      <c r="L5" s="18"/>
      <c r="M5" s="18" t="s">
        <v>586</v>
      </c>
      <c r="N5" s="18"/>
      <c r="O5" s="18" t="s">
        <v>587</v>
      </c>
      <c r="P5" s="18"/>
      <c r="Q5" s="18"/>
      <c r="R5" s="25"/>
      <c r="S5" s="26" t="s">
        <v>1034</v>
      </c>
      <c r="T5" s="27" t="s">
        <v>1035</v>
      </c>
      <c r="U5" s="26" t="s">
        <v>932</v>
      </c>
      <c r="V5" s="26" t="s">
        <v>930</v>
      </c>
      <c r="W5" s="27" t="s">
        <v>934</v>
      </c>
    </row>
    <row r="6" s="1" customFormat="1" ht="33" customHeight="1" spans="1:23">
      <c r="A6" s="22"/>
      <c r="B6" s="15"/>
      <c r="C6" s="22"/>
      <c r="D6" s="22"/>
      <c r="E6" s="22"/>
      <c r="F6" s="22"/>
      <c r="G6" s="22"/>
      <c r="H6" s="22"/>
      <c r="I6" s="17" t="s">
        <v>588</v>
      </c>
      <c r="J6" s="17" t="s">
        <v>589</v>
      </c>
      <c r="K6" s="17" t="s">
        <v>588</v>
      </c>
      <c r="L6" s="17" t="s">
        <v>589</v>
      </c>
      <c r="M6" s="17" t="s">
        <v>588</v>
      </c>
      <c r="N6" s="17" t="s">
        <v>589</v>
      </c>
      <c r="O6" s="17" t="s">
        <v>588</v>
      </c>
      <c r="P6" s="17" t="s">
        <v>589</v>
      </c>
      <c r="Q6" s="18"/>
      <c r="R6" s="25"/>
      <c r="S6" s="21"/>
      <c r="T6" s="28"/>
      <c r="U6" s="21"/>
      <c r="V6" s="21"/>
      <c r="W6" s="28"/>
    </row>
    <row r="7" s="2" customFormat="1" ht="57" customHeight="1" spans="1:23">
      <c r="A7" s="24">
        <v>1</v>
      </c>
      <c r="B7" s="29" t="s">
        <v>1036</v>
      </c>
      <c r="C7" s="30" t="s">
        <v>1037</v>
      </c>
      <c r="D7" s="30" t="s">
        <v>53</v>
      </c>
      <c r="E7" s="31" t="s">
        <v>1038</v>
      </c>
      <c r="F7" s="32"/>
      <c r="G7" s="30" t="s">
        <v>73</v>
      </c>
      <c r="H7" s="32" t="s">
        <v>1039</v>
      </c>
      <c r="I7" s="32">
        <v>200</v>
      </c>
      <c r="J7" s="32">
        <v>0</v>
      </c>
      <c r="K7" s="32">
        <v>100</v>
      </c>
      <c r="L7" s="32">
        <f t="shared" ref="L7:L16" si="0">J7*0.2</f>
        <v>0</v>
      </c>
      <c r="M7" s="32">
        <v>100</v>
      </c>
      <c r="N7" s="32">
        <f t="shared" ref="N7:N16" si="1">J7*0.4</f>
        <v>0</v>
      </c>
      <c r="O7" s="32">
        <v>0</v>
      </c>
      <c r="P7" s="32">
        <f t="shared" ref="P7:P16" si="2">J7*0.4</f>
        <v>0</v>
      </c>
      <c r="Q7" s="33" t="s">
        <v>24</v>
      </c>
      <c r="R7" s="34" t="s">
        <v>1040</v>
      </c>
      <c r="S7" s="35"/>
      <c r="T7" s="35"/>
      <c r="U7" s="35"/>
      <c r="V7" s="35"/>
      <c r="W7" s="36"/>
    </row>
    <row r="8" s="2" customFormat="1" ht="50" customHeight="1" spans="1:23">
      <c r="A8" s="24">
        <v>2</v>
      </c>
      <c r="B8" s="29" t="s">
        <v>1041</v>
      </c>
      <c r="C8" s="30" t="s">
        <v>1042</v>
      </c>
      <c r="D8" s="30" t="s">
        <v>53</v>
      </c>
      <c r="E8" s="31" t="s">
        <v>937</v>
      </c>
      <c r="F8" s="30" t="s">
        <v>1043</v>
      </c>
      <c r="G8" s="30" t="s">
        <v>611</v>
      </c>
      <c r="H8" s="32" t="s">
        <v>940</v>
      </c>
      <c r="I8" s="32">
        <v>250</v>
      </c>
      <c r="J8" s="32">
        <v>100</v>
      </c>
      <c r="K8" s="32">
        <f>I8*0.2</f>
        <v>50</v>
      </c>
      <c r="L8" s="32">
        <f t="shared" si="0"/>
        <v>20</v>
      </c>
      <c r="M8" s="32">
        <f>I8*0.4</f>
        <v>100</v>
      </c>
      <c r="N8" s="32">
        <f t="shared" si="1"/>
        <v>40</v>
      </c>
      <c r="O8" s="32">
        <f>I8*0.4</f>
        <v>100</v>
      </c>
      <c r="P8" s="32">
        <f t="shared" si="2"/>
        <v>40</v>
      </c>
      <c r="Q8" s="33" t="s">
        <v>24</v>
      </c>
      <c r="R8" s="37"/>
      <c r="S8" s="35" t="s">
        <v>1044</v>
      </c>
      <c r="T8" s="35" t="s">
        <v>1044</v>
      </c>
      <c r="U8" s="35"/>
      <c r="V8" s="35"/>
      <c r="W8" s="36"/>
    </row>
    <row r="9" s="2" customFormat="1" ht="66" customHeight="1" spans="1:23">
      <c r="A9" s="24">
        <v>3</v>
      </c>
      <c r="B9" s="29" t="s">
        <v>1045</v>
      </c>
      <c r="C9" s="30" t="s">
        <v>1046</v>
      </c>
      <c r="D9" s="30" t="s">
        <v>19</v>
      </c>
      <c r="E9" s="38" t="s">
        <v>76</v>
      </c>
      <c r="F9" s="30" t="s">
        <v>1047</v>
      </c>
      <c r="G9" s="30" t="s">
        <v>1048</v>
      </c>
      <c r="H9" s="32" t="s">
        <v>969</v>
      </c>
      <c r="I9" s="32">
        <v>1000</v>
      </c>
      <c r="J9" s="32">
        <v>640</v>
      </c>
      <c r="K9" s="32">
        <f>I9*0.2</f>
        <v>200</v>
      </c>
      <c r="L9" s="32">
        <f t="shared" si="0"/>
        <v>128</v>
      </c>
      <c r="M9" s="32">
        <f>I9*0.4</f>
        <v>400</v>
      </c>
      <c r="N9" s="32">
        <f t="shared" si="1"/>
        <v>256</v>
      </c>
      <c r="O9" s="32">
        <f>I9*0.4</f>
        <v>400</v>
      </c>
      <c r="P9" s="32">
        <f t="shared" si="2"/>
        <v>256</v>
      </c>
      <c r="Q9" s="33" t="s">
        <v>24</v>
      </c>
      <c r="R9" s="32"/>
      <c r="S9" s="39" t="s">
        <v>1049</v>
      </c>
      <c r="T9" s="35"/>
      <c r="U9" s="35" t="s">
        <v>1044</v>
      </c>
      <c r="V9" s="35" t="s">
        <v>1044</v>
      </c>
      <c r="W9" s="35"/>
    </row>
    <row r="10" s="3" customFormat="1" ht="232" customHeight="1" spans="1:23">
      <c r="A10" s="24">
        <v>4</v>
      </c>
      <c r="B10" s="40" t="s">
        <v>1050</v>
      </c>
      <c r="C10" s="30" t="s">
        <v>1051</v>
      </c>
      <c r="D10" s="41" t="s">
        <v>19</v>
      </c>
      <c r="E10" s="38" t="s">
        <v>76</v>
      </c>
      <c r="F10" s="30" t="s">
        <v>1052</v>
      </c>
      <c r="G10" s="30" t="s">
        <v>78</v>
      </c>
      <c r="H10" s="42" t="s">
        <v>969</v>
      </c>
      <c r="I10" s="32">
        <v>1400</v>
      </c>
      <c r="J10" s="32">
        <v>400</v>
      </c>
      <c r="K10" s="32">
        <f>I10*0.2</f>
        <v>280</v>
      </c>
      <c r="L10" s="32">
        <f t="shared" si="0"/>
        <v>80</v>
      </c>
      <c r="M10" s="32">
        <f>I10*0.4</f>
        <v>560</v>
      </c>
      <c r="N10" s="32">
        <f t="shared" si="1"/>
        <v>160</v>
      </c>
      <c r="O10" s="32">
        <f>I10*0.4</f>
        <v>560</v>
      </c>
      <c r="P10" s="32">
        <f t="shared" si="2"/>
        <v>160</v>
      </c>
      <c r="Q10" s="33" t="s">
        <v>24</v>
      </c>
      <c r="R10" s="43"/>
      <c r="S10" s="44"/>
      <c r="T10" s="45"/>
      <c r="U10" s="45"/>
      <c r="V10" s="45"/>
      <c r="W10" s="45"/>
    </row>
    <row r="11" s="1" customFormat="1" ht="107" customHeight="1" spans="1:23">
      <c r="A11" s="24">
        <v>5</v>
      </c>
      <c r="B11" s="29" t="s">
        <v>1053</v>
      </c>
      <c r="C11" s="30" t="s">
        <v>1054</v>
      </c>
      <c r="D11" s="30" t="s">
        <v>53</v>
      </c>
      <c r="E11" s="31" t="s">
        <v>937</v>
      </c>
      <c r="F11" s="30" t="s">
        <v>1055</v>
      </c>
      <c r="G11" s="30" t="s">
        <v>799</v>
      </c>
      <c r="H11" s="32" t="s">
        <v>940</v>
      </c>
      <c r="I11" s="32">
        <v>280</v>
      </c>
      <c r="J11" s="32">
        <v>120</v>
      </c>
      <c r="K11" s="32">
        <f>I11*0.2</f>
        <v>56</v>
      </c>
      <c r="L11" s="32">
        <f t="shared" si="0"/>
        <v>24</v>
      </c>
      <c r="M11" s="32">
        <f>I11*0.4</f>
        <v>112</v>
      </c>
      <c r="N11" s="32">
        <f t="shared" si="1"/>
        <v>48</v>
      </c>
      <c r="O11" s="32">
        <f>I11*0.4</f>
        <v>112</v>
      </c>
      <c r="P11" s="32">
        <f t="shared" si="2"/>
        <v>48</v>
      </c>
      <c r="Q11" s="33" t="s">
        <v>24</v>
      </c>
      <c r="R11" s="32"/>
      <c r="S11" s="39" t="s">
        <v>1049</v>
      </c>
      <c r="T11" s="36"/>
      <c r="U11" s="46"/>
      <c r="V11" s="46"/>
      <c r="W11" s="46"/>
    </row>
    <row r="12" s="1" customFormat="1" ht="57" customHeight="1" spans="1:23">
      <c r="A12" s="24">
        <v>6</v>
      </c>
      <c r="B12" s="29" t="s">
        <v>1056</v>
      </c>
      <c r="C12" s="30" t="s">
        <v>1057</v>
      </c>
      <c r="D12" s="30" t="s">
        <v>53</v>
      </c>
      <c r="E12" s="47" t="s">
        <v>178</v>
      </c>
      <c r="F12" s="30" t="s">
        <v>1058</v>
      </c>
      <c r="G12" s="30" t="s">
        <v>1059</v>
      </c>
      <c r="H12" s="32" t="s">
        <v>969</v>
      </c>
      <c r="I12" s="32">
        <v>282</v>
      </c>
      <c r="J12" s="32">
        <v>40</v>
      </c>
      <c r="K12" s="32">
        <v>56</v>
      </c>
      <c r="L12" s="32">
        <f t="shared" si="0"/>
        <v>8</v>
      </c>
      <c r="M12" s="32">
        <v>113</v>
      </c>
      <c r="N12" s="32">
        <f t="shared" si="1"/>
        <v>16</v>
      </c>
      <c r="O12" s="32">
        <v>113</v>
      </c>
      <c r="P12" s="32">
        <f t="shared" si="2"/>
        <v>16</v>
      </c>
      <c r="Q12" s="33" t="s">
        <v>24</v>
      </c>
      <c r="R12" s="32"/>
      <c r="S12" s="46"/>
      <c r="T12" s="46"/>
      <c r="U12" s="46"/>
      <c r="V12" s="46"/>
      <c r="W12" s="46"/>
    </row>
    <row r="13" s="1" customFormat="1" ht="78" customHeight="1" spans="1:23">
      <c r="A13" s="24">
        <v>7</v>
      </c>
      <c r="B13" s="29" t="s">
        <v>1060</v>
      </c>
      <c r="C13" s="30" t="s">
        <v>1061</v>
      </c>
      <c r="D13" s="30" t="s">
        <v>53</v>
      </c>
      <c r="E13" s="31" t="s">
        <v>1062</v>
      </c>
      <c r="F13" s="30" t="s">
        <v>1063</v>
      </c>
      <c r="G13" s="30" t="s">
        <v>1064</v>
      </c>
      <c r="H13" s="32" t="s">
        <v>940</v>
      </c>
      <c r="I13" s="32">
        <v>300</v>
      </c>
      <c r="J13" s="32">
        <v>0</v>
      </c>
      <c r="K13" s="32">
        <f>I13*0.2</f>
        <v>60</v>
      </c>
      <c r="L13" s="32">
        <f t="shared" si="0"/>
        <v>0</v>
      </c>
      <c r="M13" s="32">
        <f>I13*0.4</f>
        <v>120</v>
      </c>
      <c r="N13" s="32">
        <f t="shared" si="1"/>
        <v>0</v>
      </c>
      <c r="O13" s="32">
        <f>I13*0.4</f>
        <v>120</v>
      </c>
      <c r="P13" s="32">
        <f t="shared" si="2"/>
        <v>0</v>
      </c>
      <c r="Q13" s="33" t="s">
        <v>24</v>
      </c>
      <c r="R13" s="32"/>
      <c r="S13" s="46"/>
      <c r="T13" s="46"/>
      <c r="U13" s="46"/>
      <c r="V13" s="46"/>
      <c r="W13" s="46"/>
    </row>
    <row r="14" s="1" customFormat="1" ht="84" customHeight="1" spans="1:23">
      <c r="A14" s="24">
        <v>8</v>
      </c>
      <c r="B14" s="29" t="s">
        <v>1065</v>
      </c>
      <c r="C14" s="30" t="s">
        <v>1066</v>
      </c>
      <c r="D14" s="30" t="s">
        <v>19</v>
      </c>
      <c r="E14" s="38" t="s">
        <v>122</v>
      </c>
      <c r="F14" s="30" t="s">
        <v>1067</v>
      </c>
      <c r="G14" s="30" t="s">
        <v>1068</v>
      </c>
      <c r="H14" s="32" t="s">
        <v>969</v>
      </c>
      <c r="I14" s="32">
        <v>500</v>
      </c>
      <c r="J14" s="32">
        <v>100</v>
      </c>
      <c r="K14" s="32">
        <f>I14*0.2</f>
        <v>100</v>
      </c>
      <c r="L14" s="32">
        <f t="shared" si="0"/>
        <v>20</v>
      </c>
      <c r="M14" s="32">
        <f>I14*0.4</f>
        <v>200</v>
      </c>
      <c r="N14" s="32">
        <f t="shared" si="1"/>
        <v>40</v>
      </c>
      <c r="O14" s="32">
        <f>I14*0.4</f>
        <v>200</v>
      </c>
      <c r="P14" s="32">
        <f t="shared" si="2"/>
        <v>40</v>
      </c>
      <c r="Q14" s="33" t="s">
        <v>24</v>
      </c>
      <c r="R14" s="37"/>
      <c r="S14" s="35" t="s">
        <v>1044</v>
      </c>
      <c r="T14" s="35" t="s">
        <v>1044</v>
      </c>
      <c r="U14" s="35"/>
      <c r="V14" s="35"/>
      <c r="W14" s="36"/>
    </row>
    <row r="15" s="4" customFormat="1" ht="79" customHeight="1" spans="1:23">
      <c r="A15" s="24">
        <v>9</v>
      </c>
      <c r="B15" s="29" t="s">
        <v>1069</v>
      </c>
      <c r="C15" s="30" t="s">
        <v>1070</v>
      </c>
      <c r="D15" s="30" t="s">
        <v>53</v>
      </c>
      <c r="E15" s="38" t="s">
        <v>122</v>
      </c>
      <c r="F15" s="30" t="s">
        <v>1071</v>
      </c>
      <c r="G15" s="30" t="s">
        <v>1072</v>
      </c>
      <c r="H15" s="32" t="s">
        <v>940</v>
      </c>
      <c r="I15" s="32">
        <v>130</v>
      </c>
      <c r="J15" s="32">
        <v>30</v>
      </c>
      <c r="K15" s="32">
        <f>I15*0.2</f>
        <v>26</v>
      </c>
      <c r="L15" s="32">
        <f t="shared" si="0"/>
        <v>6</v>
      </c>
      <c r="M15" s="32">
        <f>I15*0.4</f>
        <v>52</v>
      </c>
      <c r="N15" s="32">
        <f t="shared" si="1"/>
        <v>12</v>
      </c>
      <c r="O15" s="32">
        <f>I15*0.4</f>
        <v>52</v>
      </c>
      <c r="P15" s="32">
        <f t="shared" si="2"/>
        <v>12</v>
      </c>
      <c r="Q15" s="33" t="s">
        <v>24</v>
      </c>
      <c r="R15" s="32"/>
      <c r="S15" s="39" t="s">
        <v>1049</v>
      </c>
      <c r="T15" s="35"/>
      <c r="U15" s="35" t="s">
        <v>1044</v>
      </c>
      <c r="V15" s="35" t="s">
        <v>1044</v>
      </c>
      <c r="W15" s="35"/>
    </row>
    <row r="16" s="4" customFormat="1" ht="80" customHeight="1" spans="1:23">
      <c r="A16" s="24">
        <v>10</v>
      </c>
      <c r="B16" s="29" t="s">
        <v>1073</v>
      </c>
      <c r="C16" s="30" t="s">
        <v>1074</v>
      </c>
      <c r="D16" s="30" t="s">
        <v>53</v>
      </c>
      <c r="E16" s="31" t="s">
        <v>1075</v>
      </c>
      <c r="F16" s="30" t="s">
        <v>1076</v>
      </c>
      <c r="G16" s="30" t="s">
        <v>1077</v>
      </c>
      <c r="H16" s="32" t="s">
        <v>969</v>
      </c>
      <c r="I16" s="32">
        <v>200</v>
      </c>
      <c r="J16" s="32">
        <v>60</v>
      </c>
      <c r="K16" s="32">
        <f>I16*0.2</f>
        <v>40</v>
      </c>
      <c r="L16" s="32">
        <f t="shared" si="0"/>
        <v>12</v>
      </c>
      <c r="M16" s="32">
        <f>I16*0.4</f>
        <v>80</v>
      </c>
      <c r="N16" s="32">
        <f t="shared" si="1"/>
        <v>24</v>
      </c>
      <c r="O16" s="32">
        <f>I16*0.4</f>
        <v>80</v>
      </c>
      <c r="P16" s="32">
        <f t="shared" si="2"/>
        <v>24</v>
      </c>
      <c r="Q16" s="33" t="s">
        <v>24</v>
      </c>
      <c r="R16" s="37"/>
      <c r="S16" s="35" t="s">
        <v>1044</v>
      </c>
      <c r="T16" s="35" t="s">
        <v>1044</v>
      </c>
      <c r="U16" s="35"/>
      <c r="V16" s="35"/>
      <c r="W16" s="36"/>
    </row>
    <row r="17" ht="21.75" customHeight="1" spans="1:23">
      <c r="A17" s="48"/>
      <c r="B17" s="48"/>
      <c r="C17" s="48"/>
      <c r="D17" s="48"/>
      <c r="E17" s="48"/>
      <c r="F17" s="48"/>
      <c r="G17" s="48"/>
      <c r="H17" s="48"/>
      <c r="I17" s="48"/>
      <c r="J17" s="48"/>
      <c r="K17" s="48"/>
      <c r="L17" s="48"/>
      <c r="M17" s="48"/>
      <c r="N17" s="48"/>
      <c r="O17" s="48"/>
      <c r="P17" s="48"/>
      <c r="Q17" s="48"/>
      <c r="R17" s="49"/>
      <c r="S17" s="49"/>
      <c r="T17" s="49"/>
      <c r="U17" s="49"/>
      <c r="V17" s="49"/>
      <c r="W17" s="48"/>
    </row>
    <row r="18" ht="21.75" customHeight="1" spans="1:23">
      <c r="A18" s="48"/>
      <c r="B18" s="48"/>
      <c r="C18" s="48"/>
      <c r="D18" s="48"/>
      <c r="E18" s="48"/>
      <c r="F18" s="48"/>
      <c r="G18" s="48"/>
      <c r="H18" s="48"/>
      <c r="I18" s="48"/>
      <c r="J18" s="48"/>
      <c r="K18" s="48"/>
      <c r="L18" s="48"/>
      <c r="M18" s="48"/>
      <c r="N18" s="48"/>
      <c r="O18" s="48"/>
      <c r="P18" s="48"/>
      <c r="Q18" s="48"/>
      <c r="R18" s="49"/>
      <c r="S18" s="49"/>
      <c r="T18" s="49"/>
      <c r="U18" s="49"/>
      <c r="V18" s="49"/>
      <c r="W18" s="48"/>
    </row>
    <row r="19" ht="21.75" customHeight="1" spans="1:23">
      <c r="A19" s="48"/>
      <c r="B19" s="48"/>
      <c r="C19" s="48"/>
      <c r="D19" s="48"/>
      <c r="E19" s="48"/>
      <c r="F19" s="48"/>
      <c r="G19" s="48"/>
      <c r="H19" s="48"/>
      <c r="I19" s="48"/>
      <c r="J19" s="48"/>
      <c r="K19" s="48"/>
      <c r="L19" s="48"/>
      <c r="M19" s="48"/>
      <c r="N19" s="48"/>
      <c r="O19" s="48"/>
      <c r="P19" s="48"/>
      <c r="Q19" s="48"/>
      <c r="R19" s="49"/>
      <c r="S19" s="49"/>
      <c r="T19" s="49"/>
      <c r="U19" s="49"/>
      <c r="V19" s="49"/>
      <c r="W19" s="48"/>
    </row>
    <row r="20" ht="21.75" customHeight="1" spans="1:23">
      <c r="A20" s="48"/>
      <c r="B20" s="48"/>
      <c r="C20" s="48"/>
      <c r="D20" s="48"/>
      <c r="E20" s="48"/>
      <c r="F20" s="48"/>
      <c r="G20" s="48"/>
      <c r="H20" s="48"/>
      <c r="I20" s="48"/>
      <c r="J20" s="48"/>
      <c r="K20" s="48"/>
      <c r="L20" s="48"/>
      <c r="M20" s="48"/>
      <c r="N20" s="48"/>
      <c r="O20" s="48"/>
      <c r="P20" s="48"/>
      <c r="Q20" s="48"/>
      <c r="R20" s="49"/>
      <c r="S20" s="49"/>
      <c r="T20" s="49"/>
      <c r="U20" s="49"/>
      <c r="V20" s="49"/>
      <c r="W20" s="48"/>
    </row>
    <row r="21" ht="21.75" customHeight="1" spans="1:23">
      <c r="A21" s="48"/>
      <c r="B21" s="48"/>
      <c r="C21" s="48"/>
      <c r="D21" s="48"/>
      <c r="E21" s="48"/>
      <c r="F21" s="48"/>
      <c r="G21" s="48"/>
      <c r="H21" s="48"/>
      <c r="I21" s="48"/>
      <c r="J21" s="48"/>
      <c r="K21" s="48"/>
      <c r="L21" s="48"/>
      <c r="M21" s="48"/>
      <c r="N21" s="48"/>
      <c r="O21" s="48"/>
      <c r="P21" s="48"/>
      <c r="Q21" s="48"/>
      <c r="R21" s="49"/>
      <c r="S21" s="49"/>
      <c r="T21" s="49"/>
      <c r="U21" s="49"/>
      <c r="V21" s="49"/>
      <c r="W21" s="48"/>
    </row>
    <row r="22" ht="21.75" customHeight="1" spans="1:23">
      <c r="A22" s="48"/>
      <c r="B22" s="48"/>
      <c r="C22" s="48"/>
      <c r="D22" s="48"/>
      <c r="E22" s="48"/>
      <c r="F22" s="48"/>
      <c r="G22" s="48"/>
      <c r="H22" s="48"/>
      <c r="I22" s="48"/>
      <c r="J22" s="48"/>
      <c r="K22" s="48"/>
      <c r="L22" s="48"/>
      <c r="M22" s="48"/>
      <c r="N22" s="48"/>
      <c r="O22" s="48"/>
      <c r="P22" s="48"/>
      <c r="Q22" s="48"/>
      <c r="R22" s="49"/>
      <c r="S22" s="49"/>
      <c r="T22" s="49"/>
      <c r="U22" s="49"/>
      <c r="V22" s="49"/>
      <c r="W22" s="48"/>
    </row>
    <row r="23" ht="21.75" customHeight="1" spans="1:23">
      <c r="A23" s="48"/>
      <c r="B23" s="48"/>
      <c r="C23" s="48"/>
      <c r="D23" s="48"/>
      <c r="E23" s="48"/>
      <c r="F23" s="48"/>
      <c r="G23" s="48"/>
      <c r="H23" s="48"/>
      <c r="I23" s="48"/>
      <c r="J23" s="48"/>
      <c r="K23" s="48"/>
      <c r="L23" s="48"/>
      <c r="M23" s="48"/>
      <c r="N23" s="48"/>
      <c r="O23" s="48"/>
      <c r="P23" s="48"/>
      <c r="Q23" s="48"/>
      <c r="R23" s="49"/>
      <c r="S23" s="49"/>
      <c r="T23" s="49"/>
      <c r="U23" s="49"/>
      <c r="V23" s="49"/>
      <c r="W23" s="48"/>
    </row>
    <row r="24" ht="21.75" customHeight="1" spans="1:23">
      <c r="A24" s="48"/>
      <c r="B24" s="48"/>
      <c r="C24" s="48"/>
      <c r="D24" s="48"/>
      <c r="E24" s="48"/>
      <c r="F24" s="48"/>
      <c r="G24" s="48"/>
      <c r="H24" s="48"/>
      <c r="I24" s="48"/>
      <c r="J24" s="48"/>
      <c r="K24" s="48"/>
      <c r="L24" s="48"/>
      <c r="M24" s="48"/>
      <c r="N24" s="48"/>
      <c r="O24" s="48"/>
      <c r="P24" s="48"/>
      <c r="Q24" s="48"/>
      <c r="R24" s="49"/>
      <c r="S24" s="49"/>
      <c r="T24" s="49"/>
      <c r="U24" s="49"/>
      <c r="V24" s="49"/>
      <c r="W24" s="48"/>
    </row>
    <row r="25" ht="21.75" customHeight="1" spans="1:23">
      <c r="A25" s="48"/>
      <c r="B25" s="48"/>
      <c r="C25" s="48"/>
      <c r="D25" s="48"/>
      <c r="E25" s="48"/>
      <c r="F25" s="48"/>
      <c r="G25" s="48"/>
      <c r="H25" s="48"/>
      <c r="I25" s="48"/>
      <c r="J25" s="48"/>
      <c r="K25" s="48"/>
      <c r="L25" s="48"/>
      <c r="M25" s="48"/>
      <c r="N25" s="48"/>
      <c r="O25" s="48"/>
      <c r="P25" s="48"/>
      <c r="Q25" s="48"/>
      <c r="R25" s="49"/>
      <c r="S25" s="49"/>
      <c r="T25" s="49"/>
      <c r="U25" s="49"/>
      <c r="V25" s="49"/>
      <c r="W25" s="48"/>
    </row>
    <row r="26" ht="21.75" customHeight="1" spans="1:23">
      <c r="A26" s="48"/>
      <c r="B26" s="48"/>
      <c r="C26" s="48"/>
      <c r="D26" s="48"/>
      <c r="E26" s="48"/>
      <c r="F26" s="48"/>
      <c r="G26" s="48"/>
      <c r="H26" s="48"/>
      <c r="I26" s="48"/>
      <c r="J26" s="48"/>
      <c r="K26" s="48"/>
      <c r="L26" s="48"/>
      <c r="M26" s="48"/>
      <c r="N26" s="48"/>
      <c r="O26" s="48"/>
      <c r="P26" s="48"/>
      <c r="Q26" s="48"/>
      <c r="R26" s="49"/>
      <c r="S26" s="49"/>
      <c r="T26" s="49"/>
      <c r="U26" s="49"/>
      <c r="V26" s="49"/>
      <c r="W26" s="48"/>
    </row>
    <row r="27" ht="21.75" customHeight="1" spans="1:23">
      <c r="A27" s="48"/>
      <c r="B27" s="48"/>
      <c r="C27" s="48"/>
      <c r="D27" s="48"/>
      <c r="E27" s="48"/>
      <c r="F27" s="48"/>
      <c r="G27" s="48"/>
      <c r="H27" s="48"/>
      <c r="I27" s="48"/>
      <c r="J27" s="48"/>
      <c r="K27" s="48"/>
      <c r="L27" s="48"/>
      <c r="M27" s="48"/>
      <c r="N27" s="48"/>
      <c r="O27" s="48"/>
      <c r="P27" s="48"/>
      <c r="Q27" s="48"/>
      <c r="R27" s="49"/>
      <c r="S27" s="49"/>
      <c r="T27" s="49"/>
      <c r="U27" s="49"/>
      <c r="V27" s="49"/>
      <c r="W27" s="48"/>
    </row>
    <row r="28" ht="21.75" customHeight="1" spans="1:23">
      <c r="A28" s="48"/>
      <c r="B28" s="48"/>
      <c r="C28" s="48"/>
      <c r="D28" s="48"/>
      <c r="E28" s="48"/>
      <c r="F28" s="48"/>
      <c r="G28" s="48"/>
      <c r="H28" s="48"/>
      <c r="I28" s="48"/>
      <c r="J28" s="48"/>
      <c r="K28" s="48"/>
      <c r="L28" s="48"/>
      <c r="M28" s="48"/>
      <c r="N28" s="48"/>
      <c r="O28" s="48"/>
      <c r="P28" s="48"/>
      <c r="Q28" s="48"/>
      <c r="R28" s="49"/>
      <c r="S28" s="49"/>
      <c r="T28" s="49"/>
      <c r="U28" s="49"/>
      <c r="V28" s="49"/>
      <c r="W28" s="48"/>
    </row>
    <row r="29" ht="21.75" customHeight="1" spans="1:23">
      <c r="A29" s="48"/>
      <c r="B29" s="48"/>
      <c r="C29" s="48"/>
      <c r="D29" s="48"/>
      <c r="E29" s="48"/>
      <c r="F29" s="48"/>
      <c r="G29" s="48"/>
      <c r="H29" s="48"/>
      <c r="I29" s="48"/>
      <c r="J29" s="48"/>
      <c r="K29" s="48"/>
      <c r="L29" s="48"/>
      <c r="M29" s="48"/>
      <c r="N29" s="48"/>
      <c r="O29" s="48"/>
      <c r="P29" s="48"/>
      <c r="Q29" s="48"/>
      <c r="R29" s="49"/>
      <c r="S29" s="49"/>
      <c r="T29" s="49"/>
      <c r="U29" s="49"/>
      <c r="V29" s="49"/>
      <c r="W29" s="48"/>
    </row>
    <row r="30" ht="21.75" customHeight="1" spans="1:23">
      <c r="A30" s="48"/>
      <c r="B30" s="48"/>
      <c r="C30" s="48"/>
      <c r="D30" s="48"/>
      <c r="E30" s="48"/>
      <c r="F30" s="48"/>
      <c r="G30" s="48"/>
      <c r="H30" s="48"/>
      <c r="I30" s="48"/>
      <c r="J30" s="48"/>
      <c r="K30" s="48"/>
      <c r="L30" s="48"/>
      <c r="M30" s="48"/>
      <c r="N30" s="48"/>
      <c r="O30" s="48"/>
      <c r="P30" s="48"/>
      <c r="Q30" s="48"/>
      <c r="R30" s="49"/>
      <c r="S30" s="49"/>
      <c r="T30" s="49"/>
      <c r="U30" s="49"/>
      <c r="V30" s="49"/>
      <c r="W30" s="48"/>
    </row>
    <row r="31" ht="21.75" customHeight="1" spans="1:23">
      <c r="A31" s="48"/>
      <c r="B31" s="48"/>
      <c r="C31" s="48"/>
      <c r="D31" s="48"/>
      <c r="E31" s="48"/>
      <c r="F31" s="48"/>
      <c r="G31" s="48"/>
      <c r="H31" s="48"/>
      <c r="I31" s="48"/>
      <c r="J31" s="48"/>
      <c r="K31" s="48"/>
      <c r="L31" s="48"/>
      <c r="M31" s="48"/>
      <c r="N31" s="48"/>
      <c r="O31" s="48"/>
      <c r="P31" s="48"/>
      <c r="Q31" s="48"/>
      <c r="R31" s="49"/>
      <c r="S31" s="49"/>
      <c r="T31" s="49"/>
      <c r="U31" s="49"/>
      <c r="V31" s="49"/>
      <c r="W31" s="48"/>
    </row>
    <row r="32" ht="21.75" customHeight="1" spans="1:23">
      <c r="A32" s="48"/>
      <c r="B32" s="48"/>
      <c r="C32" s="48"/>
      <c r="D32" s="48"/>
      <c r="E32" s="48"/>
      <c r="F32" s="48"/>
      <c r="G32" s="48"/>
      <c r="H32" s="48"/>
      <c r="I32" s="48"/>
      <c r="J32" s="48"/>
      <c r="K32" s="48"/>
      <c r="L32" s="48"/>
      <c r="M32" s="48"/>
      <c r="N32" s="48"/>
      <c r="O32" s="48"/>
      <c r="P32" s="48"/>
      <c r="Q32" s="48"/>
      <c r="R32" s="49"/>
      <c r="S32" s="49"/>
      <c r="T32" s="49"/>
      <c r="U32" s="49"/>
      <c r="V32" s="49"/>
      <c r="W32" s="48"/>
    </row>
    <row r="33" ht="21.75" customHeight="1" spans="1:23">
      <c r="A33" s="48"/>
      <c r="B33" s="48"/>
      <c r="C33" s="48"/>
      <c r="D33" s="48"/>
      <c r="E33" s="48"/>
      <c r="F33" s="48"/>
      <c r="G33" s="48"/>
      <c r="H33" s="48"/>
      <c r="I33" s="48"/>
      <c r="J33" s="48"/>
      <c r="K33" s="48"/>
      <c r="L33" s="48"/>
      <c r="M33" s="48"/>
      <c r="N33" s="48"/>
      <c r="O33" s="48"/>
      <c r="P33" s="48"/>
      <c r="Q33" s="48"/>
      <c r="R33" s="49"/>
      <c r="S33" s="49"/>
      <c r="T33" s="49"/>
      <c r="U33" s="49"/>
      <c r="V33" s="49"/>
      <c r="W33" s="48"/>
    </row>
    <row r="34" ht="21.75" customHeight="1" spans="1:23">
      <c r="A34" s="48"/>
      <c r="B34" s="48"/>
      <c r="C34" s="48"/>
      <c r="D34" s="48"/>
      <c r="E34" s="48"/>
      <c r="F34" s="48"/>
      <c r="G34" s="48"/>
      <c r="H34" s="48"/>
      <c r="I34" s="48"/>
      <c r="J34" s="48"/>
      <c r="K34" s="48"/>
      <c r="L34" s="48"/>
      <c r="M34" s="48"/>
      <c r="N34" s="48"/>
      <c r="O34" s="48"/>
      <c r="P34" s="48"/>
      <c r="Q34" s="48"/>
      <c r="R34" s="49"/>
      <c r="S34" s="49"/>
      <c r="T34" s="49"/>
      <c r="U34" s="49"/>
      <c r="V34" s="49"/>
      <c r="W34" s="48"/>
    </row>
    <row r="35" ht="21.75" customHeight="1" spans="1:23">
      <c r="A35" s="48"/>
      <c r="B35" s="48"/>
      <c r="C35" s="48"/>
      <c r="D35" s="48"/>
      <c r="E35" s="48"/>
      <c r="F35" s="48"/>
      <c r="G35" s="48"/>
      <c r="H35" s="48"/>
      <c r="I35" s="48"/>
      <c r="J35" s="48"/>
      <c r="K35" s="48"/>
      <c r="L35" s="48"/>
      <c r="M35" s="48"/>
      <c r="N35" s="48"/>
      <c r="O35" s="48"/>
      <c r="P35" s="48"/>
      <c r="Q35" s="48"/>
      <c r="R35" s="49"/>
      <c r="S35" s="49"/>
      <c r="T35" s="49"/>
      <c r="U35" s="49"/>
      <c r="V35" s="49"/>
      <c r="W35" s="48"/>
    </row>
    <row r="36" ht="21.75" customHeight="1" spans="1:23">
      <c r="A36" s="48"/>
      <c r="B36" s="48"/>
      <c r="C36" s="48"/>
      <c r="D36" s="48"/>
      <c r="E36" s="48"/>
      <c r="F36" s="48"/>
      <c r="G36" s="48"/>
      <c r="H36" s="48"/>
      <c r="I36" s="48"/>
      <c r="J36" s="48"/>
      <c r="K36" s="48"/>
      <c r="L36" s="48"/>
      <c r="M36" s="48"/>
      <c r="N36" s="48"/>
      <c r="O36" s="48"/>
      <c r="P36" s="48"/>
      <c r="Q36" s="48"/>
      <c r="R36" s="49"/>
      <c r="S36" s="49"/>
      <c r="T36" s="49"/>
      <c r="U36" s="49"/>
      <c r="V36" s="49"/>
      <c r="W36" s="48"/>
    </row>
    <row r="37" ht="21.75" customHeight="1" spans="1:23">
      <c r="A37" s="48"/>
      <c r="B37" s="48"/>
      <c r="C37" s="48"/>
      <c r="D37" s="48"/>
      <c r="E37" s="48"/>
      <c r="F37" s="48"/>
      <c r="G37" s="48"/>
      <c r="H37" s="48"/>
      <c r="I37" s="48"/>
      <c r="J37" s="48"/>
      <c r="K37" s="48"/>
      <c r="L37" s="48"/>
      <c r="M37" s="48"/>
      <c r="N37" s="48"/>
      <c r="O37" s="48"/>
      <c r="P37" s="48"/>
      <c r="Q37" s="48"/>
      <c r="R37" s="49"/>
      <c r="S37" s="49"/>
      <c r="T37" s="49"/>
      <c r="U37" s="49"/>
      <c r="V37" s="49"/>
      <c r="W37" s="48"/>
    </row>
    <row r="38" ht="21.75" customHeight="1" spans="1:23">
      <c r="A38" s="48"/>
      <c r="B38" s="48"/>
      <c r="C38" s="48"/>
      <c r="D38" s="48"/>
      <c r="E38" s="48"/>
      <c r="F38" s="48"/>
      <c r="G38" s="48"/>
      <c r="H38" s="48"/>
      <c r="I38" s="48"/>
      <c r="J38" s="48"/>
      <c r="K38" s="48"/>
      <c r="L38" s="48"/>
      <c r="M38" s="48"/>
      <c r="N38" s="48"/>
      <c r="O38" s="48"/>
      <c r="P38" s="48"/>
      <c r="Q38" s="48"/>
      <c r="R38" s="49"/>
      <c r="S38" s="49"/>
      <c r="T38" s="49"/>
      <c r="U38" s="49"/>
      <c r="V38" s="49"/>
      <c r="W38" s="48"/>
    </row>
    <row r="39" ht="21.75" customHeight="1" spans="1:23">
      <c r="A39" s="48"/>
      <c r="B39" s="48"/>
      <c r="C39" s="48"/>
      <c r="D39" s="48"/>
      <c r="E39" s="48"/>
      <c r="F39" s="48"/>
      <c r="G39" s="48"/>
      <c r="H39" s="48"/>
      <c r="I39" s="48"/>
      <c r="J39" s="48"/>
      <c r="K39" s="48"/>
      <c r="L39" s="48"/>
      <c r="M39" s="48"/>
      <c r="N39" s="48"/>
      <c r="O39" s="48"/>
      <c r="P39" s="48"/>
      <c r="Q39" s="48"/>
      <c r="R39" s="49"/>
      <c r="S39" s="49"/>
      <c r="T39" s="49"/>
      <c r="U39" s="49"/>
      <c r="V39" s="49"/>
      <c r="W39" s="48"/>
    </row>
    <row r="40" ht="21.75" customHeight="1" spans="1:23">
      <c r="A40" s="48"/>
      <c r="B40" s="48"/>
      <c r="C40" s="48"/>
      <c r="D40" s="48"/>
      <c r="E40" s="48"/>
      <c r="F40" s="48"/>
      <c r="G40" s="48"/>
      <c r="H40" s="48"/>
      <c r="I40" s="48"/>
      <c r="J40" s="48"/>
      <c r="K40" s="48"/>
      <c r="L40" s="48"/>
      <c r="M40" s="48"/>
      <c r="N40" s="48"/>
      <c r="O40" s="48"/>
      <c r="P40" s="48"/>
      <c r="Q40" s="48"/>
      <c r="R40" s="49"/>
      <c r="S40" s="49"/>
      <c r="T40" s="49"/>
      <c r="U40" s="49"/>
      <c r="V40" s="49"/>
      <c r="W40" s="48"/>
    </row>
    <row r="41" ht="21.75" customHeight="1" spans="1:23">
      <c r="A41" s="48"/>
      <c r="B41" s="48"/>
      <c r="C41" s="48"/>
      <c r="D41" s="48"/>
      <c r="E41" s="48"/>
      <c r="F41" s="48"/>
      <c r="G41" s="48"/>
      <c r="H41" s="48"/>
      <c r="I41" s="48"/>
      <c r="J41" s="48"/>
      <c r="K41" s="48"/>
      <c r="L41" s="48"/>
      <c r="M41" s="48"/>
      <c r="N41" s="48"/>
      <c r="O41" s="48"/>
      <c r="P41" s="48"/>
      <c r="Q41" s="48"/>
      <c r="R41" s="49"/>
      <c r="S41" s="49"/>
      <c r="T41" s="49"/>
      <c r="U41" s="49"/>
      <c r="V41" s="49"/>
      <c r="W41" s="48"/>
    </row>
    <row r="42" ht="21.75" customHeight="1" spans="1:23">
      <c r="A42" s="48"/>
      <c r="B42" s="48"/>
      <c r="C42" s="48"/>
      <c r="D42" s="48"/>
      <c r="E42" s="48"/>
      <c r="F42" s="48"/>
      <c r="G42" s="48"/>
      <c r="H42" s="48"/>
      <c r="I42" s="48"/>
      <c r="J42" s="48"/>
      <c r="K42" s="48"/>
      <c r="L42" s="48"/>
      <c r="M42" s="48"/>
      <c r="N42" s="48"/>
      <c r="O42" s="48"/>
      <c r="P42" s="48"/>
      <c r="Q42" s="48"/>
      <c r="R42" s="49"/>
      <c r="S42" s="49"/>
      <c r="T42" s="49"/>
      <c r="U42" s="49"/>
      <c r="V42" s="49"/>
      <c r="W42" s="48"/>
    </row>
    <row r="43" ht="21.75" customHeight="1" spans="1:23">
      <c r="A43" s="48"/>
      <c r="B43" s="48"/>
      <c r="C43" s="48"/>
      <c r="D43" s="48"/>
      <c r="E43" s="48"/>
      <c r="F43" s="48"/>
      <c r="G43" s="48"/>
      <c r="H43" s="48"/>
      <c r="I43" s="48"/>
      <c r="J43" s="48"/>
      <c r="K43" s="48"/>
      <c r="L43" s="48"/>
      <c r="M43" s="48"/>
      <c r="N43" s="48"/>
      <c r="O43" s="48"/>
      <c r="P43" s="48"/>
      <c r="Q43" s="48"/>
      <c r="R43" s="49"/>
      <c r="S43" s="49"/>
      <c r="T43" s="49"/>
      <c r="U43" s="49"/>
      <c r="V43" s="49"/>
      <c r="W43" s="48"/>
    </row>
    <row r="44" ht="21.75" customHeight="1" spans="1:23">
      <c r="A44" s="48"/>
      <c r="B44" s="48"/>
      <c r="C44" s="48"/>
      <c r="D44" s="48"/>
      <c r="E44" s="48"/>
      <c r="F44" s="48"/>
      <c r="G44" s="48"/>
      <c r="H44" s="48"/>
      <c r="I44" s="48"/>
      <c r="J44" s="48"/>
      <c r="K44" s="48"/>
      <c r="L44" s="48"/>
      <c r="M44" s="48"/>
      <c r="N44" s="48"/>
      <c r="O44" s="48"/>
      <c r="P44" s="48"/>
      <c r="Q44" s="48"/>
      <c r="R44" s="49"/>
      <c r="S44" s="49"/>
      <c r="T44" s="49"/>
      <c r="U44" s="49"/>
      <c r="V44" s="49"/>
      <c r="W44" s="48"/>
    </row>
    <row r="45" ht="21.75" customHeight="1" spans="1:23">
      <c r="A45" s="48"/>
      <c r="B45" s="48"/>
      <c r="C45" s="48"/>
      <c r="D45" s="48"/>
      <c r="E45" s="48"/>
      <c r="F45" s="48"/>
      <c r="G45" s="48"/>
      <c r="H45" s="48"/>
      <c r="I45" s="48"/>
      <c r="J45" s="48"/>
      <c r="K45" s="48"/>
      <c r="L45" s="48"/>
      <c r="M45" s="48"/>
      <c r="N45" s="48"/>
      <c r="O45" s="48"/>
      <c r="P45" s="48"/>
      <c r="Q45" s="48"/>
      <c r="R45" s="49"/>
      <c r="S45" s="49"/>
      <c r="T45" s="49"/>
      <c r="U45" s="49"/>
      <c r="V45" s="49"/>
      <c r="W45" s="48"/>
    </row>
    <row r="46" ht="21.75" customHeight="1" spans="1:23">
      <c r="A46" s="48"/>
      <c r="B46" s="48"/>
      <c r="C46" s="48"/>
      <c r="D46" s="48"/>
      <c r="E46" s="48"/>
      <c r="F46" s="48"/>
      <c r="G46" s="48"/>
      <c r="H46" s="48"/>
      <c r="I46" s="48"/>
      <c r="J46" s="48"/>
      <c r="K46" s="48"/>
      <c r="L46" s="48"/>
      <c r="M46" s="48"/>
      <c r="N46" s="48"/>
      <c r="O46" s="48"/>
      <c r="P46" s="48"/>
      <c r="Q46" s="48"/>
      <c r="R46" s="49"/>
      <c r="S46" s="49"/>
      <c r="T46" s="49"/>
      <c r="U46" s="49"/>
      <c r="V46" s="49"/>
      <c r="W46" s="48"/>
    </row>
    <row r="47" ht="21.75" customHeight="1" spans="1:23">
      <c r="A47" s="48"/>
      <c r="B47" s="48"/>
      <c r="C47" s="48"/>
      <c r="D47" s="48"/>
      <c r="E47" s="48"/>
      <c r="F47" s="48"/>
      <c r="G47" s="48"/>
      <c r="H47" s="48"/>
      <c r="I47" s="48"/>
      <c r="J47" s="48"/>
      <c r="K47" s="48"/>
      <c r="L47" s="48"/>
      <c r="M47" s="48"/>
      <c r="N47" s="48"/>
      <c r="O47" s="48"/>
      <c r="P47" s="48"/>
      <c r="Q47" s="49"/>
      <c r="R47" s="49"/>
      <c r="S47" s="49"/>
      <c r="T47" s="49"/>
      <c r="U47" s="49"/>
      <c r="V47" s="49"/>
      <c r="W47" s="48"/>
    </row>
    <row r="48" ht="21.75" customHeight="1" spans="1:23">
      <c r="A48" s="48"/>
      <c r="B48" s="48"/>
      <c r="C48" s="48"/>
      <c r="D48" s="48"/>
      <c r="E48" s="48"/>
      <c r="F48" s="48"/>
      <c r="G48" s="48"/>
      <c r="H48" s="48"/>
      <c r="I48" s="48"/>
      <c r="J48" s="48"/>
      <c r="K48" s="48"/>
      <c r="L48" s="48"/>
      <c r="M48" s="48"/>
      <c r="N48" s="48"/>
      <c r="O48" s="48"/>
      <c r="P48" s="48"/>
      <c r="Q48" s="49"/>
      <c r="R48" s="49"/>
      <c r="S48" s="49"/>
      <c r="T48" s="49"/>
      <c r="U48" s="49"/>
      <c r="V48" s="49"/>
      <c r="W48" s="48"/>
    </row>
    <row r="49" ht="21.75" customHeight="1" spans="1:23">
      <c r="A49" s="48"/>
      <c r="B49" s="48"/>
      <c r="C49" s="48"/>
      <c r="D49" s="48"/>
      <c r="E49" s="48"/>
      <c r="F49" s="48"/>
      <c r="G49" s="48"/>
      <c r="H49" s="48"/>
      <c r="I49" s="48"/>
      <c r="J49" s="48"/>
      <c r="K49" s="48"/>
      <c r="L49" s="48"/>
      <c r="M49" s="48"/>
      <c r="N49" s="48"/>
      <c r="O49" s="48"/>
      <c r="P49" s="48"/>
      <c r="Q49" s="49"/>
      <c r="R49" s="49"/>
      <c r="S49" s="49"/>
      <c r="T49" s="49"/>
      <c r="U49" s="49"/>
      <c r="V49" s="49"/>
      <c r="W49" s="48"/>
    </row>
    <row r="50" ht="21.75" customHeight="1" spans="1:23">
      <c r="A50" s="48"/>
      <c r="B50" s="48"/>
      <c r="C50" s="48"/>
      <c r="D50" s="48"/>
      <c r="E50" s="48"/>
      <c r="F50" s="48"/>
      <c r="G50" s="48"/>
      <c r="H50" s="48"/>
      <c r="I50" s="48"/>
      <c r="J50" s="48"/>
      <c r="K50" s="48"/>
      <c r="L50" s="48"/>
      <c r="M50" s="48"/>
      <c r="N50" s="48"/>
      <c r="O50" s="48"/>
      <c r="P50" s="48"/>
      <c r="Q50" s="49"/>
      <c r="R50" s="49"/>
      <c r="S50" s="49"/>
      <c r="T50" s="49"/>
      <c r="U50" s="49"/>
      <c r="V50" s="49"/>
      <c r="W50" s="48"/>
    </row>
    <row r="51" ht="21.75" customHeight="1" spans="1:23">
      <c r="A51" s="48"/>
      <c r="B51" s="48"/>
      <c r="C51" s="48"/>
      <c r="D51" s="48"/>
      <c r="E51" s="48"/>
      <c r="F51" s="48"/>
      <c r="G51" s="48"/>
      <c r="H51" s="48"/>
      <c r="I51" s="48"/>
      <c r="J51" s="48"/>
      <c r="K51" s="48"/>
      <c r="L51" s="48"/>
      <c r="M51" s="48"/>
      <c r="N51" s="48"/>
      <c r="O51" s="48"/>
      <c r="P51" s="48"/>
      <c r="Q51" s="49"/>
      <c r="R51" s="49"/>
      <c r="S51" s="49"/>
      <c r="T51" s="49"/>
      <c r="U51" s="49"/>
      <c r="V51" s="49"/>
      <c r="W51" s="48"/>
    </row>
    <row r="52" ht="21.75" customHeight="1" spans="1:23">
      <c r="A52" s="48"/>
      <c r="B52" s="48"/>
      <c r="C52" s="48"/>
      <c r="D52" s="48"/>
      <c r="E52" s="48"/>
      <c r="F52" s="48"/>
      <c r="G52" s="48"/>
      <c r="H52" s="48"/>
      <c r="I52" s="48"/>
      <c r="J52" s="48"/>
      <c r="K52" s="48"/>
      <c r="L52" s="48"/>
      <c r="M52" s="48"/>
      <c r="N52" s="48"/>
      <c r="O52" s="48"/>
      <c r="P52" s="48"/>
      <c r="Q52" s="49"/>
      <c r="R52" s="49"/>
      <c r="S52" s="49"/>
      <c r="T52" s="49"/>
      <c r="U52" s="49"/>
      <c r="V52" s="49"/>
      <c r="W52" s="48"/>
    </row>
    <row r="53" ht="21.75" customHeight="1" spans="1:23">
      <c r="A53" s="48"/>
      <c r="B53" s="48"/>
      <c r="C53" s="48"/>
      <c r="D53" s="48"/>
      <c r="E53" s="48"/>
      <c r="F53" s="48"/>
      <c r="G53" s="48"/>
      <c r="H53" s="48"/>
      <c r="I53" s="48"/>
      <c r="J53" s="48"/>
      <c r="K53" s="48"/>
      <c r="L53" s="48"/>
      <c r="M53" s="48"/>
      <c r="N53" s="48"/>
      <c r="O53" s="48"/>
      <c r="P53" s="48"/>
      <c r="Q53" s="49"/>
      <c r="R53" s="49"/>
      <c r="S53" s="49"/>
      <c r="T53" s="49"/>
      <c r="U53" s="49"/>
      <c r="V53" s="49"/>
      <c r="W53" s="48"/>
    </row>
    <row r="54" ht="21.75" customHeight="1" spans="1:23">
      <c r="A54" s="48"/>
      <c r="B54" s="48"/>
      <c r="C54" s="48"/>
      <c r="D54" s="48"/>
      <c r="E54" s="48"/>
      <c r="F54" s="48"/>
      <c r="G54" s="48"/>
      <c r="H54" s="48"/>
      <c r="I54" s="48"/>
      <c r="J54" s="48"/>
      <c r="K54" s="48"/>
      <c r="L54" s="48"/>
      <c r="M54" s="48"/>
      <c r="N54" s="48"/>
      <c r="O54" s="48"/>
      <c r="P54" s="48"/>
      <c r="Q54" s="49"/>
      <c r="R54" s="49"/>
      <c r="S54" s="49"/>
      <c r="T54" s="49"/>
      <c r="U54" s="49"/>
      <c r="V54" s="49"/>
      <c r="W54" s="48"/>
    </row>
    <row r="55" ht="21.75" customHeight="1" spans="1:23">
      <c r="A55" s="48"/>
      <c r="B55" s="48"/>
      <c r="C55" s="48"/>
      <c r="D55" s="48"/>
      <c r="E55" s="48"/>
      <c r="F55" s="48"/>
      <c r="G55" s="48"/>
      <c r="H55" s="48"/>
      <c r="I55" s="48"/>
      <c r="J55" s="48"/>
      <c r="K55" s="48"/>
      <c r="L55" s="48"/>
      <c r="M55" s="48"/>
      <c r="N55" s="48"/>
      <c r="O55" s="48"/>
      <c r="P55" s="48"/>
      <c r="Q55" s="49"/>
      <c r="R55" s="49"/>
      <c r="S55" s="49"/>
      <c r="T55" s="49"/>
      <c r="U55" s="49"/>
      <c r="V55" s="49"/>
      <c r="W55" s="48"/>
    </row>
    <row r="56" ht="21.75" customHeight="1" spans="1:23">
      <c r="A56" s="48"/>
      <c r="B56" s="48"/>
      <c r="C56" s="48"/>
      <c r="D56" s="48"/>
      <c r="E56" s="48"/>
      <c r="F56" s="48"/>
      <c r="G56" s="48"/>
      <c r="H56" s="48"/>
      <c r="I56" s="48"/>
      <c r="J56" s="48"/>
      <c r="K56" s="48"/>
      <c r="L56" s="48"/>
      <c r="M56" s="48"/>
      <c r="N56" s="48"/>
      <c r="O56" s="48"/>
      <c r="P56" s="48"/>
      <c r="Q56" s="49"/>
      <c r="R56" s="49"/>
      <c r="S56" s="49"/>
      <c r="T56" s="49"/>
      <c r="U56" s="49"/>
      <c r="V56" s="49"/>
      <c r="W56" s="48"/>
    </row>
    <row r="57" ht="21.75" customHeight="1" spans="1:23">
      <c r="A57" s="48"/>
      <c r="B57" s="48"/>
      <c r="C57" s="48"/>
      <c r="D57" s="48"/>
      <c r="E57" s="48"/>
      <c r="F57" s="48"/>
      <c r="G57" s="48"/>
      <c r="H57" s="48"/>
      <c r="I57" s="48"/>
      <c r="J57" s="48"/>
      <c r="K57" s="48"/>
      <c r="L57" s="48"/>
      <c r="M57" s="48"/>
      <c r="N57" s="48"/>
      <c r="O57" s="48"/>
      <c r="P57" s="48"/>
      <c r="Q57" s="49"/>
      <c r="R57" s="49"/>
      <c r="S57" s="49"/>
      <c r="T57" s="49"/>
      <c r="U57" s="49"/>
      <c r="V57" s="49"/>
      <c r="W57" s="48"/>
    </row>
    <row r="58" ht="21.75" customHeight="1" spans="1:23">
      <c r="A58" s="48"/>
      <c r="B58" s="48"/>
      <c r="C58" s="48"/>
      <c r="D58" s="48"/>
      <c r="E58" s="48"/>
      <c r="F58" s="48"/>
      <c r="G58" s="48"/>
      <c r="H58" s="48"/>
      <c r="I58" s="48"/>
      <c r="J58" s="48"/>
      <c r="K58" s="48"/>
      <c r="L58" s="48"/>
      <c r="M58" s="48"/>
      <c r="N58" s="48"/>
      <c r="O58" s="48"/>
      <c r="P58" s="48"/>
      <c r="Q58" s="49"/>
      <c r="R58" s="49"/>
      <c r="S58" s="49"/>
      <c r="T58" s="49"/>
      <c r="U58" s="49"/>
      <c r="V58" s="49"/>
      <c r="W58" s="48"/>
    </row>
    <row r="59" ht="21.75" customHeight="1" spans="1:23">
      <c r="A59" s="48"/>
      <c r="B59" s="48"/>
      <c r="C59" s="48"/>
      <c r="D59" s="48"/>
      <c r="E59" s="48"/>
      <c r="F59" s="48"/>
      <c r="G59" s="48"/>
      <c r="H59" s="48"/>
      <c r="I59" s="48"/>
      <c r="J59" s="48"/>
      <c r="K59" s="48"/>
      <c r="L59" s="48"/>
      <c r="M59" s="48"/>
      <c r="N59" s="48"/>
      <c r="O59" s="48"/>
      <c r="P59" s="48"/>
      <c r="Q59" s="49"/>
      <c r="R59" s="49"/>
      <c r="S59" s="49"/>
      <c r="T59" s="49"/>
      <c r="U59" s="49"/>
      <c r="V59" s="49"/>
      <c r="W59" s="48"/>
    </row>
    <row r="60" ht="21.75" customHeight="1" spans="1:23">
      <c r="A60" s="48"/>
      <c r="B60" s="48"/>
      <c r="C60" s="48"/>
      <c r="D60" s="48"/>
      <c r="E60" s="48"/>
      <c r="F60" s="48"/>
      <c r="G60" s="48"/>
      <c r="H60" s="48"/>
      <c r="I60" s="48"/>
      <c r="J60" s="48"/>
      <c r="K60" s="48"/>
      <c r="L60" s="48"/>
      <c r="M60" s="48"/>
      <c r="N60" s="48"/>
      <c r="O60" s="48"/>
      <c r="P60" s="48"/>
      <c r="Q60" s="49"/>
      <c r="R60" s="49"/>
      <c r="S60" s="49"/>
      <c r="T60" s="49"/>
      <c r="U60" s="49"/>
      <c r="V60" s="49"/>
      <c r="W60" s="48"/>
    </row>
    <row r="61" ht="21.75" customHeight="1" spans="1:23">
      <c r="A61" s="48"/>
      <c r="B61" s="48"/>
      <c r="C61" s="48"/>
      <c r="D61" s="48"/>
      <c r="E61" s="48"/>
      <c r="F61" s="48"/>
      <c r="G61" s="48"/>
      <c r="H61" s="48"/>
      <c r="I61" s="48"/>
      <c r="J61" s="48"/>
      <c r="K61" s="48"/>
      <c r="L61" s="48"/>
      <c r="M61" s="48"/>
      <c r="N61" s="48"/>
      <c r="O61" s="48"/>
      <c r="P61" s="48"/>
      <c r="Q61" s="49"/>
      <c r="R61" s="49"/>
      <c r="S61" s="49"/>
      <c r="T61" s="49"/>
      <c r="U61" s="49"/>
      <c r="V61" s="49"/>
      <c r="W61" s="48"/>
    </row>
    <row r="62" ht="21.75" customHeight="1" spans="1:23">
      <c r="A62" s="48"/>
      <c r="B62" s="48"/>
      <c r="C62" s="48"/>
      <c r="D62" s="48"/>
      <c r="E62" s="48"/>
      <c r="F62" s="48"/>
      <c r="G62" s="48"/>
      <c r="H62" s="48"/>
      <c r="I62" s="48"/>
      <c r="J62" s="48"/>
      <c r="K62" s="48"/>
      <c r="L62" s="48"/>
      <c r="M62" s="48"/>
      <c r="N62" s="48"/>
      <c r="O62" s="48"/>
      <c r="P62" s="48"/>
      <c r="Q62" s="49"/>
      <c r="R62" s="49"/>
      <c r="S62" s="49"/>
      <c r="T62" s="49"/>
      <c r="U62" s="49"/>
      <c r="V62" s="49"/>
      <c r="W62" s="48"/>
    </row>
    <row r="63" ht="21.75" customHeight="1" spans="1:23">
      <c r="A63" s="48"/>
      <c r="B63" s="48"/>
      <c r="C63" s="48"/>
      <c r="D63" s="48"/>
      <c r="E63" s="48"/>
      <c r="F63" s="48"/>
      <c r="G63" s="48"/>
      <c r="H63" s="48"/>
      <c r="I63" s="48"/>
      <c r="J63" s="48"/>
      <c r="K63" s="48"/>
      <c r="L63" s="48"/>
      <c r="M63" s="48"/>
      <c r="N63" s="48"/>
      <c r="O63" s="48"/>
      <c r="P63" s="48"/>
      <c r="Q63" s="49"/>
      <c r="R63" s="49"/>
      <c r="S63" s="49"/>
      <c r="T63" s="49"/>
      <c r="U63" s="49"/>
      <c r="V63" s="49"/>
      <c r="W63" s="48"/>
    </row>
    <row r="64" ht="21.75" customHeight="1" spans="1:23">
      <c r="A64" s="48"/>
      <c r="B64" s="48"/>
      <c r="C64" s="48"/>
      <c r="D64" s="48"/>
      <c r="E64" s="48"/>
      <c r="F64" s="48"/>
      <c r="G64" s="48"/>
      <c r="H64" s="48"/>
      <c r="I64" s="48"/>
      <c r="J64" s="48"/>
      <c r="K64" s="48"/>
      <c r="L64" s="48"/>
      <c r="M64" s="48"/>
      <c r="N64" s="48"/>
      <c r="O64" s="48"/>
      <c r="P64" s="48"/>
      <c r="Q64" s="49"/>
      <c r="R64" s="49"/>
      <c r="S64" s="49"/>
      <c r="T64" s="49"/>
      <c r="U64" s="49"/>
      <c r="V64" s="49"/>
      <c r="W64" s="48"/>
    </row>
    <row r="65" ht="21.75" customHeight="1" spans="1:23">
      <c r="A65" s="48"/>
      <c r="B65" s="48"/>
      <c r="C65" s="48"/>
      <c r="D65" s="48"/>
      <c r="E65" s="48"/>
      <c r="F65" s="48"/>
      <c r="G65" s="48"/>
      <c r="H65" s="48"/>
      <c r="I65" s="48"/>
      <c r="J65" s="48"/>
      <c r="K65" s="48"/>
      <c r="L65" s="48"/>
      <c r="M65" s="48"/>
      <c r="N65" s="48"/>
      <c r="O65" s="48"/>
      <c r="P65" s="48"/>
      <c r="Q65" s="49"/>
      <c r="R65" s="49"/>
      <c r="S65" s="49"/>
      <c r="T65" s="49"/>
      <c r="U65" s="49"/>
      <c r="V65" s="49"/>
      <c r="W65" s="48"/>
    </row>
    <row r="66" ht="21.75" customHeight="1" spans="1:23">
      <c r="A66" s="48"/>
      <c r="B66" s="48"/>
      <c r="C66" s="48"/>
      <c r="D66" s="48"/>
      <c r="E66" s="48"/>
      <c r="F66" s="48"/>
      <c r="G66" s="48"/>
      <c r="H66" s="48"/>
      <c r="I66" s="48"/>
      <c r="J66" s="48"/>
      <c r="K66" s="48"/>
      <c r="L66" s="48"/>
      <c r="M66" s="48"/>
      <c r="N66" s="48"/>
      <c r="O66" s="48"/>
      <c r="P66" s="48"/>
      <c r="Q66" s="49"/>
      <c r="R66" s="49"/>
      <c r="S66" s="49"/>
      <c r="T66" s="49"/>
      <c r="U66" s="49"/>
      <c r="V66" s="49"/>
      <c r="W66" s="48"/>
    </row>
    <row r="67" ht="21.75" customHeight="1" spans="1:23">
      <c r="A67" s="48"/>
      <c r="B67" s="48"/>
      <c r="C67" s="48"/>
      <c r="D67" s="48"/>
      <c r="E67" s="48"/>
      <c r="F67" s="48"/>
      <c r="G67" s="48"/>
      <c r="H67" s="48"/>
      <c r="I67" s="48"/>
      <c r="J67" s="48"/>
      <c r="K67" s="48"/>
      <c r="L67" s="48"/>
      <c r="M67" s="48"/>
      <c r="N67" s="48"/>
      <c r="O67" s="48"/>
      <c r="P67" s="48"/>
      <c r="Q67" s="49"/>
      <c r="R67" s="49"/>
      <c r="S67" s="49"/>
      <c r="T67" s="49"/>
      <c r="U67" s="49"/>
      <c r="V67" s="49"/>
      <c r="W67" s="48"/>
    </row>
    <row r="68" ht="21.75" customHeight="1" spans="1:23">
      <c r="A68" s="48"/>
      <c r="B68" s="48"/>
      <c r="C68" s="48"/>
      <c r="D68" s="48"/>
      <c r="E68" s="48"/>
      <c r="F68" s="48"/>
      <c r="G68" s="48"/>
      <c r="H68" s="48"/>
      <c r="I68" s="48"/>
      <c r="J68" s="48"/>
      <c r="K68" s="48"/>
      <c r="L68" s="48"/>
      <c r="M68" s="48"/>
      <c r="N68" s="48"/>
      <c r="O68" s="48"/>
      <c r="P68" s="48"/>
      <c r="Q68" s="49"/>
      <c r="R68" s="49"/>
      <c r="S68" s="49"/>
      <c r="T68" s="49"/>
      <c r="U68" s="49"/>
      <c r="V68" s="49"/>
      <c r="W68" s="48"/>
    </row>
    <row r="69" ht="21.75" customHeight="1" spans="1:23">
      <c r="A69" s="48"/>
      <c r="B69" s="48"/>
      <c r="C69" s="48"/>
      <c r="D69" s="48"/>
      <c r="E69" s="48"/>
      <c r="F69" s="48"/>
      <c r="G69" s="48"/>
      <c r="H69" s="48"/>
      <c r="I69" s="48"/>
      <c r="J69" s="48"/>
      <c r="K69" s="48"/>
      <c r="L69" s="48"/>
      <c r="M69" s="48"/>
      <c r="N69" s="48"/>
      <c r="O69" s="48"/>
      <c r="P69" s="48"/>
      <c r="Q69" s="49"/>
      <c r="R69" s="49"/>
      <c r="S69" s="49"/>
      <c r="T69" s="49"/>
      <c r="U69" s="49"/>
      <c r="V69" s="49"/>
      <c r="W69" s="48"/>
    </row>
    <row r="70" ht="21.75" customHeight="1" spans="1:23">
      <c r="A70" s="48"/>
      <c r="B70" s="48"/>
      <c r="C70" s="48"/>
      <c r="D70" s="48"/>
      <c r="E70" s="48"/>
      <c r="F70" s="48"/>
      <c r="G70" s="48"/>
      <c r="H70" s="48"/>
      <c r="I70" s="48"/>
      <c r="J70" s="48"/>
      <c r="K70" s="48"/>
      <c r="L70" s="48"/>
      <c r="M70" s="48"/>
      <c r="N70" s="48"/>
      <c r="O70" s="48"/>
      <c r="P70" s="48"/>
      <c r="Q70" s="49"/>
      <c r="R70" s="49"/>
      <c r="S70" s="49"/>
      <c r="T70" s="49"/>
      <c r="U70" s="49"/>
      <c r="V70" s="49"/>
      <c r="W70" s="48"/>
    </row>
    <row r="71" ht="21.75" customHeight="1" spans="1:23">
      <c r="A71" s="48"/>
      <c r="B71" s="48"/>
      <c r="C71" s="48"/>
      <c r="D71" s="48"/>
      <c r="E71" s="48"/>
      <c r="F71" s="48"/>
      <c r="G71" s="48"/>
      <c r="H71" s="48"/>
      <c r="I71" s="48"/>
      <c r="J71" s="48"/>
      <c r="K71" s="48"/>
      <c r="L71" s="48"/>
      <c r="M71" s="48"/>
      <c r="N71" s="48"/>
      <c r="O71" s="48"/>
      <c r="P71" s="48"/>
      <c r="Q71" s="49"/>
      <c r="R71" s="49"/>
      <c r="S71" s="49"/>
      <c r="T71" s="49"/>
      <c r="U71" s="49"/>
      <c r="V71" s="49"/>
      <c r="W71" s="48"/>
    </row>
    <row r="72" ht="21.75" customHeight="1" spans="1:23">
      <c r="A72" s="48"/>
      <c r="B72" s="48"/>
      <c r="C72" s="48"/>
      <c r="D72" s="48"/>
      <c r="E72" s="48"/>
      <c r="F72" s="48"/>
      <c r="G72" s="48"/>
      <c r="H72" s="48"/>
      <c r="I72" s="48"/>
      <c r="J72" s="48"/>
      <c r="K72" s="48"/>
      <c r="L72" s="48"/>
      <c r="M72" s="48"/>
      <c r="N72" s="48"/>
      <c r="O72" s="48"/>
      <c r="P72" s="48"/>
      <c r="Q72" s="49"/>
      <c r="R72" s="49"/>
      <c r="S72" s="49"/>
      <c r="T72" s="49"/>
      <c r="U72" s="49"/>
      <c r="V72" s="49"/>
      <c r="W72" s="48"/>
    </row>
    <row r="73" ht="21.75" customHeight="1" spans="1:23">
      <c r="A73" s="48"/>
      <c r="B73" s="48"/>
      <c r="C73" s="48"/>
      <c r="D73" s="48"/>
      <c r="E73" s="48"/>
      <c r="F73" s="48"/>
      <c r="G73" s="48"/>
      <c r="H73" s="48"/>
      <c r="I73" s="48"/>
      <c r="J73" s="48"/>
      <c r="K73" s="48"/>
      <c r="L73" s="48"/>
      <c r="M73" s="48"/>
      <c r="N73" s="48"/>
      <c r="O73" s="48"/>
      <c r="P73" s="48"/>
      <c r="Q73" s="49"/>
      <c r="R73" s="49"/>
      <c r="S73" s="49"/>
      <c r="T73" s="49"/>
      <c r="U73" s="49"/>
      <c r="V73" s="49"/>
      <c r="W73" s="48"/>
    </row>
    <row r="74" ht="21.75" customHeight="1" spans="1:23">
      <c r="A74" s="48"/>
      <c r="B74" s="48"/>
      <c r="C74" s="48"/>
      <c r="D74" s="48"/>
      <c r="E74" s="48"/>
      <c r="F74" s="48"/>
      <c r="G74" s="48"/>
      <c r="H74" s="48"/>
      <c r="I74" s="48"/>
      <c r="J74" s="48"/>
      <c r="K74" s="48"/>
      <c r="L74" s="48"/>
      <c r="M74" s="48"/>
      <c r="N74" s="48"/>
      <c r="O74" s="48"/>
      <c r="P74" s="48"/>
      <c r="Q74" s="49"/>
      <c r="R74" s="49"/>
      <c r="S74" s="49"/>
      <c r="T74" s="49"/>
      <c r="U74" s="49"/>
      <c r="V74" s="49"/>
      <c r="W74" s="48"/>
    </row>
    <row r="75" ht="21.75" customHeight="1" spans="1:23">
      <c r="A75" s="48"/>
      <c r="B75" s="48"/>
      <c r="C75" s="48"/>
      <c r="D75" s="48"/>
      <c r="E75" s="48"/>
      <c r="F75" s="48"/>
      <c r="G75" s="48"/>
      <c r="H75" s="48"/>
      <c r="I75" s="48"/>
      <c r="J75" s="48"/>
      <c r="K75" s="48"/>
      <c r="L75" s="48"/>
      <c r="M75" s="48"/>
      <c r="N75" s="48"/>
      <c r="O75" s="48"/>
      <c r="P75" s="48"/>
      <c r="Q75" s="49"/>
      <c r="R75" s="49"/>
      <c r="S75" s="49"/>
      <c r="T75" s="49"/>
      <c r="U75" s="49"/>
      <c r="V75" s="49"/>
      <c r="W75" s="48"/>
    </row>
  </sheetData>
  <autoFilter xmlns:etc="http://www.wps.cn/officeDocument/2017/etCustomData" ref="A6:W16" etc:filterBottomFollowUsedRange="0">
    <extLst/>
  </autoFilter>
  <mergeCells count="24">
    <mergeCell ref="A1:C1"/>
    <mergeCell ref="A2:W2"/>
    <mergeCell ref="A3:W3"/>
    <mergeCell ref="I4:P4"/>
    <mergeCell ref="S4:W4"/>
    <mergeCell ref="I5:J5"/>
    <mergeCell ref="K5:L5"/>
    <mergeCell ref="M5:N5"/>
    <mergeCell ref="O5:P5"/>
    <mergeCell ref="A4:A6"/>
    <mergeCell ref="B4:B6"/>
    <mergeCell ref="C4:C6"/>
    <mergeCell ref="D4:D6"/>
    <mergeCell ref="E4:E6"/>
    <mergeCell ref="F4:F6"/>
    <mergeCell ref="G4:G6"/>
    <mergeCell ref="H4:H6"/>
    <mergeCell ref="Q4:Q6"/>
    <mergeCell ref="R4:R6"/>
    <mergeCell ref="S5:S6"/>
    <mergeCell ref="T5:T6"/>
    <mergeCell ref="U5:U6"/>
    <mergeCell ref="V5:V6"/>
    <mergeCell ref="W5:W6"/>
  </mergeCells>
  <pageMargins left="0.550626" right="0.274966" top="0.393006" bottom="0.393006" header="0.550626" footer="0.118041"/>
  <pageSetup paperSize="9" scale="80" fitToHeight="0" orientation="landscape" useFirstPageNumber="1"/>
  <headerFooter>
    <oddFooter>&amp;C&amp;"宋体,常规"&amp;11第 &amp;"宋体,常规"&amp;11&amp;P&amp;"宋体,常规"&amp;11 页，共 &amp;"宋体,常规"&amp;11&amp;N&amp;"宋体,常规"&amp;11 页</oddFooter>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延续-156</vt:lpstr>
      <vt:lpstr>第二批-91</vt:lpstr>
      <vt:lpstr>第三批-19</vt:lpstr>
      <vt:lpstr>第四批-10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GG</cp:lastModifiedBy>
  <dcterms:created xsi:type="dcterms:W3CDTF">2026-03-03T12:11:00Z</dcterms:created>
  <dcterms:modified xsi:type="dcterms:W3CDTF">2026-03-03T04:14:17Z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6D0BE30205CD48338DAC0EFA994DC170_12</vt:lpwstr>
  </property>
  <property fmtid="{D5CDD505-2E9C-101B-9397-08002B2CF9AE}" pid="3" name="KSOProductBuildVer">
    <vt:lpwstr>2052-12.1.0.25225</vt:lpwstr>
  </property>
  <property fmtid="{D5CDD505-2E9C-101B-9397-08002B2CF9AE}" pid="4" name="CalculationRule">
    <vt:i4>0</vt:i4>
  </property>
</Properties>
</file>